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CM1 A Géant égoïste" sheetId="1" r:id="rId1"/>
    <sheet name="CM1 Mr Petit" sheetId="2" r:id="rId2"/>
  </sheets>
  <definedNames>
    <definedName name="_xlnm.Print_Area" localSheetId="0">'CM1 A Géant égoïste'!$A$4:$U$47</definedName>
    <definedName name="_xlnm.Print_Area" localSheetId="1">'CM1 Mr Petit'!$A$4:$Q$47</definedName>
  </definedNames>
  <calcPr fullCalcOnLoad="1"/>
</workbook>
</file>

<file path=xl/sharedStrings.xml><?xml version="1.0" encoding="utf-8"?>
<sst xmlns="http://schemas.openxmlformats.org/spreadsheetml/2006/main" count="62" uniqueCount="40">
  <si>
    <t>Nombre d'élèves dont Perc =&gt;15 et &lt;=30</t>
  </si>
  <si>
    <t>Nombre d'élèves dont Perc &gt; 30</t>
  </si>
  <si>
    <t>Février</t>
  </si>
  <si>
    <t>Décembre</t>
  </si>
  <si>
    <t>Nom de l'école :</t>
  </si>
  <si>
    <t>Nom de l'enseignant :</t>
  </si>
  <si>
    <t xml:space="preserve">Circonscription : </t>
  </si>
  <si>
    <t xml:space="preserve">Dispositif Plus de Maîtres que de Classes </t>
  </si>
  <si>
    <t>Inscrivez le nombre de mots lus par les élèves (MCLM) suivant la période de passage, le percentile se calcule automatiquement.</t>
  </si>
  <si>
    <t>INITIALE NOM</t>
  </si>
  <si>
    <t>PRENOM</t>
  </si>
  <si>
    <t>âge, Xans Xmois</t>
  </si>
  <si>
    <t>Juin</t>
  </si>
  <si>
    <t>Nombre d'élèves dont Perc &lt;=10</t>
  </si>
  <si>
    <t>Erreurs/oublis
 Juin</t>
  </si>
  <si>
    <t>Percentile 
Juin</t>
  </si>
  <si>
    <t>MCLM 
Juin</t>
  </si>
  <si>
    <t>écart Perc entile
Fév-Déc</t>
  </si>
  <si>
    <t>Mots lus 
Juin</t>
  </si>
  <si>
    <t>Erreurs/oublis
 Novembre</t>
  </si>
  <si>
    <t>Novembre</t>
  </si>
  <si>
    <t>Suivi des élèves de CM1 en Fluence – Mr Petit</t>
  </si>
  <si>
    <t>Mots lus 
Mars</t>
  </si>
  <si>
    <t>Erreurs/oublis 
Mars</t>
  </si>
  <si>
    <t>MCLM 
Mars</t>
  </si>
  <si>
    <t>Percentile 
Mars</t>
  </si>
  <si>
    <t>Mots lus Novembre</t>
  </si>
  <si>
    <t>MCLM Novembre</t>
  </si>
  <si>
    <t>Percentile Novembre</t>
  </si>
  <si>
    <t>Suivi des élèves de CM1 en Fluence – Le géant égoïste</t>
  </si>
  <si>
    <t>Mots lus
novembre</t>
  </si>
  <si>
    <t>Erreurs/oublis
novembre</t>
  </si>
  <si>
    <t>MCLM
Novembre</t>
  </si>
  <si>
    <t>Percentile
Novembre</t>
  </si>
  <si>
    <t>Mots lus 
Août</t>
  </si>
  <si>
    <t>Erreurs/oublis
Août</t>
  </si>
  <si>
    <t>MCLM 
Août</t>
  </si>
  <si>
    <t>Percentile 
Août</t>
  </si>
  <si>
    <t>Août</t>
  </si>
  <si>
    <t>IEP2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</si>
</sst>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#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49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i/>
      <sz val="10.5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rgb="FF4F81BD"/>
      </left>
      <right style="mediumDashed">
        <color rgb="FF808080"/>
      </right>
      <top>
        <color indexed="63"/>
      </top>
      <bottom style="medium">
        <color rgb="FF4F81BD"/>
      </bottom>
    </border>
    <border>
      <left>
        <color indexed="63"/>
      </left>
      <right style="medium">
        <color rgb="FF4F81BD"/>
      </right>
      <top>
        <color indexed="63"/>
      </top>
      <bottom style="medium">
        <color rgb="FF4F81BD"/>
      </bottom>
    </border>
    <border>
      <left style="medium">
        <color rgb="FF7F7F7F"/>
      </left>
      <right style="mediumDashed">
        <color rgb="FF808080"/>
      </right>
      <top>
        <color indexed="63"/>
      </top>
      <bottom style="medium">
        <color rgb="FF7F7F7F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7F7F7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96">
    <xf numFmtId="0" fontId="0" fillId="0" borderId="0" xfId="0" applyAlignment="1">
      <alignment/>
    </xf>
    <xf numFmtId="0" fontId="10" fillId="0" borderId="10" xfId="0" applyFont="1" applyFill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174" fontId="10" fillId="0" borderId="10" xfId="0" applyNumberFormat="1" applyFont="1" applyFill="1" applyBorder="1" applyAlignment="1" applyProtection="1">
      <alignment horizontal="center" vertical="center"/>
      <protection locked="0"/>
    </xf>
    <xf numFmtId="174" fontId="10" fillId="0" borderId="11" xfId="0" applyNumberFormat="1" applyFont="1" applyBorder="1" applyAlignment="1" applyProtection="1">
      <alignment horizontal="center" vertical="center"/>
      <protection locked="0"/>
    </xf>
    <xf numFmtId="174" fontId="1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8" fillId="34" borderId="13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8" fillId="35" borderId="14" xfId="0" applyNumberFormat="1" applyFont="1" applyFill="1" applyBorder="1" applyAlignment="1" applyProtection="1">
      <alignment horizontal="center" vertical="center" wrapText="1"/>
      <protection/>
    </xf>
    <xf numFmtId="0" fontId="8" fillId="36" borderId="14" xfId="0" applyNumberFormat="1" applyFont="1" applyFill="1" applyBorder="1" applyAlignment="1" applyProtection="1">
      <alignment horizontal="center" vertical="center" wrapText="1"/>
      <protection/>
    </xf>
    <xf numFmtId="0" fontId="8" fillId="36" borderId="13" xfId="0" applyNumberFormat="1" applyFont="1" applyFill="1" applyBorder="1" applyAlignment="1" applyProtection="1">
      <alignment horizontal="center" vertical="center" wrapText="1"/>
      <protection/>
    </xf>
    <xf numFmtId="0" fontId="9" fillId="37" borderId="12" xfId="0" applyFont="1" applyFill="1" applyBorder="1" applyAlignment="1" applyProtection="1">
      <alignment horizontal="center" vertical="center" wrapText="1"/>
      <protection/>
    </xf>
    <xf numFmtId="174" fontId="10" fillId="0" borderId="15" xfId="0" applyNumberFormat="1" applyFont="1" applyFill="1" applyBorder="1" applyAlignment="1" applyProtection="1">
      <alignment horizontal="center" vertical="center"/>
      <protection/>
    </xf>
    <xf numFmtId="174" fontId="10" fillId="34" borderId="10" xfId="0" applyNumberFormat="1" applyFont="1" applyFill="1" applyBorder="1" applyAlignment="1" applyProtection="1">
      <alignment horizontal="center" vertical="center"/>
      <protection/>
    </xf>
    <xf numFmtId="174" fontId="10" fillId="0" borderId="10" xfId="0" applyNumberFormat="1" applyFont="1" applyFill="1" applyBorder="1" applyAlignment="1" applyProtection="1">
      <alignment horizontal="center" vertical="center"/>
      <protection/>
    </xf>
    <xf numFmtId="174" fontId="10" fillId="35" borderId="10" xfId="0" applyNumberFormat="1" applyFont="1" applyFill="1" applyBorder="1" applyAlignment="1" applyProtection="1">
      <alignment horizontal="center" vertical="center"/>
      <protection/>
    </xf>
    <xf numFmtId="174" fontId="0" fillId="36" borderId="10" xfId="0" applyNumberFormat="1" applyFill="1" applyBorder="1" applyAlignment="1" applyProtection="1">
      <alignment horizontal="center" vertical="center"/>
      <protection/>
    </xf>
    <xf numFmtId="174" fontId="0" fillId="37" borderId="10" xfId="0" applyNumberForma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8" fillId="0" borderId="16" xfId="0" applyFont="1" applyBorder="1" applyAlignment="1" applyProtection="1">
      <alignment wrapText="1"/>
      <protection locked="0"/>
    </xf>
    <xf numFmtId="49" fontId="8" fillId="0" borderId="16" xfId="0" applyNumberFormat="1" applyFont="1" applyBorder="1" applyAlignment="1" applyProtection="1">
      <alignment horizontal="center" wrapText="1"/>
      <protection locked="0"/>
    </xf>
    <xf numFmtId="174" fontId="8" fillId="0" borderId="16" xfId="0" applyNumberFormat="1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174" fontId="10" fillId="38" borderId="10" xfId="0" applyNumberFormat="1" applyFont="1" applyFill="1" applyBorder="1" applyAlignment="1" applyProtection="1">
      <alignment horizontal="center" vertical="center"/>
      <protection/>
    </xf>
    <xf numFmtId="174" fontId="10" fillId="39" borderId="10" xfId="0" applyNumberFormat="1" applyFont="1" applyFill="1" applyBorder="1" applyAlignment="1" applyProtection="1">
      <alignment horizontal="center" vertical="center"/>
      <protection/>
    </xf>
    <xf numFmtId="0" fontId="48" fillId="40" borderId="19" xfId="0" applyFont="1" applyFill="1" applyBorder="1" applyAlignment="1">
      <alignment vertical="center" wrapText="1"/>
    </xf>
    <xf numFmtId="0" fontId="48" fillId="40" borderId="20" xfId="0" applyFont="1" applyFill="1" applyBorder="1" applyAlignment="1">
      <alignment vertical="center" wrapText="1"/>
    </xf>
    <xf numFmtId="49" fontId="8" fillId="0" borderId="21" xfId="0" applyNumberFormat="1" applyFont="1" applyBorder="1" applyAlignment="1" applyProtection="1">
      <alignment horizontal="center" wrapText="1"/>
      <protection locked="0"/>
    </xf>
    <xf numFmtId="174" fontId="8" fillId="0" borderId="21" xfId="0" applyNumberFormat="1" applyFont="1" applyBorder="1" applyAlignment="1" applyProtection="1">
      <alignment horizontal="center" vertical="center" wrapText="1"/>
      <protection locked="0"/>
    </xf>
    <xf numFmtId="174" fontId="10" fillId="0" borderId="22" xfId="0" applyNumberFormat="1" applyFont="1" applyFill="1" applyBorder="1" applyAlignment="1" applyProtection="1">
      <alignment horizontal="center" vertical="center"/>
      <protection/>
    </xf>
    <xf numFmtId="174" fontId="10" fillId="34" borderId="11" xfId="0" applyNumberFormat="1" applyFont="1" applyFill="1" applyBorder="1" applyAlignment="1" applyProtection="1">
      <alignment horizontal="center" vertical="center"/>
      <protection/>
    </xf>
    <xf numFmtId="174" fontId="10" fillId="0" borderId="11" xfId="0" applyNumberFormat="1" applyFont="1" applyFill="1" applyBorder="1" applyAlignment="1" applyProtection="1">
      <alignment horizontal="center" vertical="center"/>
      <protection locked="0"/>
    </xf>
    <xf numFmtId="174" fontId="10" fillId="0" borderId="11" xfId="0" applyNumberFormat="1" applyFont="1" applyFill="1" applyBorder="1" applyAlignment="1" applyProtection="1">
      <alignment horizontal="center" vertical="center"/>
      <protection/>
    </xf>
    <xf numFmtId="174" fontId="10" fillId="35" borderId="11" xfId="0" applyNumberFormat="1" applyFont="1" applyFill="1" applyBorder="1" applyAlignment="1" applyProtection="1">
      <alignment horizontal="center" vertical="center"/>
      <protection/>
    </xf>
    <xf numFmtId="174" fontId="10" fillId="38" borderId="11" xfId="0" applyNumberFormat="1" applyFont="1" applyFill="1" applyBorder="1" applyAlignment="1" applyProtection="1">
      <alignment horizontal="center" vertical="center"/>
      <protection/>
    </xf>
    <xf numFmtId="174" fontId="10" fillId="39" borderId="11" xfId="0" applyNumberFormat="1" applyFont="1" applyFill="1" applyBorder="1" applyAlignment="1" applyProtection="1">
      <alignment horizontal="center" vertical="center"/>
      <protection/>
    </xf>
    <xf numFmtId="174" fontId="0" fillId="36" borderId="11" xfId="0" applyNumberFormat="1" applyFill="1" applyBorder="1" applyAlignment="1" applyProtection="1">
      <alignment horizontal="center" vertical="center"/>
      <protection/>
    </xf>
    <xf numFmtId="174" fontId="0" fillId="37" borderId="11" xfId="0" applyNumberForma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8" fillId="35" borderId="16" xfId="0" applyNumberFormat="1" applyFont="1" applyFill="1" applyBorder="1" applyAlignment="1" applyProtection="1">
      <alignment horizontal="center" vertical="center" wrapText="1"/>
      <protection/>
    </xf>
    <xf numFmtId="0" fontId="8" fillId="39" borderId="16" xfId="0" applyNumberFormat="1" applyFont="1" applyFill="1" applyBorder="1" applyAlignment="1" applyProtection="1">
      <alignment horizontal="center" vertical="center" wrapText="1"/>
      <protection/>
    </xf>
    <xf numFmtId="0" fontId="8" fillId="36" borderId="16" xfId="0" applyNumberFormat="1" applyFont="1" applyFill="1" applyBorder="1" applyAlignment="1" applyProtection="1">
      <alignment horizontal="center" vertical="center" wrapText="1"/>
      <protection/>
    </xf>
    <xf numFmtId="0" fontId="9" fillId="37" borderId="16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/>
      <protection locked="0"/>
    </xf>
    <xf numFmtId="0" fontId="8" fillId="0" borderId="23" xfId="0" applyNumberFormat="1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0" fontId="4" fillId="41" borderId="23" xfId="0" applyNumberFormat="1" applyFont="1" applyFill="1" applyBorder="1" applyAlignment="1" applyProtection="1">
      <alignment/>
      <protection/>
    </xf>
    <xf numFmtId="0" fontId="4" fillId="41" borderId="24" xfId="0" applyNumberFormat="1" applyFont="1" applyFill="1" applyBorder="1" applyAlignment="1" applyProtection="1">
      <alignment/>
      <protection/>
    </xf>
    <xf numFmtId="1" fontId="8" fillId="0" borderId="23" xfId="0" applyNumberFormat="1" applyFont="1" applyFill="1" applyBorder="1" applyAlignment="1" applyProtection="1">
      <alignment horizontal="center"/>
      <protection/>
    </xf>
    <xf numFmtId="1" fontId="0" fillId="0" borderId="23" xfId="0" applyNumberFormat="1" applyFill="1" applyBorder="1" applyAlignment="1" applyProtection="1">
      <alignment/>
      <protection/>
    </xf>
    <xf numFmtId="1" fontId="0" fillId="0" borderId="24" xfId="0" applyNumberFormat="1" applyFill="1" applyBorder="1" applyAlignment="1" applyProtection="1">
      <alignment/>
      <protection/>
    </xf>
    <xf numFmtId="1" fontId="8" fillId="0" borderId="24" xfId="0" applyNumberFormat="1" applyFont="1" applyFill="1" applyBorder="1" applyAlignment="1" applyProtection="1">
      <alignment horizontal="center"/>
      <protection/>
    </xf>
    <xf numFmtId="174" fontId="0" fillId="0" borderId="24" xfId="0" applyNumberFormat="1" applyFill="1" applyBorder="1" applyAlignment="1" applyProtection="1">
      <alignment horizontal="center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Fill="1" applyBorder="1" applyAlignment="1" applyProtection="1">
      <alignment/>
      <protection/>
    </xf>
    <xf numFmtId="0" fontId="4" fillId="42" borderId="23" xfId="0" applyNumberFormat="1" applyFont="1" applyFill="1" applyBorder="1" applyAlignment="1" applyProtection="1">
      <alignment/>
      <protection/>
    </xf>
    <xf numFmtId="0" fontId="4" fillId="42" borderId="24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4" fillId="43" borderId="23" xfId="0" applyNumberFormat="1" applyFont="1" applyFill="1" applyBorder="1" applyAlignment="1" applyProtection="1">
      <alignment horizontal="center"/>
      <protection/>
    </xf>
    <xf numFmtId="0" fontId="0" fillId="43" borderId="23" xfId="0" applyFill="1" applyBorder="1" applyAlignment="1" applyProtection="1">
      <alignment/>
      <protection/>
    </xf>
    <xf numFmtId="0" fontId="0" fillId="43" borderId="24" xfId="0" applyFill="1" applyBorder="1" applyAlignment="1" applyProtection="1">
      <alignment/>
      <protection/>
    </xf>
    <xf numFmtId="0" fontId="4" fillId="44" borderId="23" xfId="0" applyNumberFormat="1" applyFont="1" applyFill="1" applyBorder="1" applyAlignment="1" applyProtection="1">
      <alignment horizontal="center"/>
      <protection/>
    </xf>
    <xf numFmtId="0" fontId="4" fillId="44" borderId="24" xfId="0" applyNumberFormat="1" applyFont="1" applyFill="1" applyBorder="1" applyAlignment="1" applyProtection="1">
      <alignment horizontal="center"/>
      <protection/>
    </xf>
    <xf numFmtId="0" fontId="4" fillId="45" borderId="23" xfId="0" applyNumberFormat="1" applyFont="1" applyFill="1" applyBorder="1" applyAlignment="1" applyProtection="1">
      <alignment horizontal="center"/>
      <protection/>
    </xf>
    <xf numFmtId="0" fontId="4" fillId="17" borderId="24" xfId="0" applyNumberFormat="1" applyFont="1" applyFill="1" applyBorder="1" applyAlignment="1" applyProtection="1">
      <alignment horizontal="center"/>
      <protection/>
    </xf>
    <xf numFmtId="0" fontId="0" fillId="17" borderId="25" xfId="0" applyFill="1" applyBorder="1" applyAlignment="1">
      <alignment horizontal="center"/>
    </xf>
    <xf numFmtId="0" fontId="0" fillId="17" borderId="26" xfId="0" applyFill="1" applyBorder="1" applyAlignment="1">
      <alignment horizontal="center"/>
    </xf>
    <xf numFmtId="0" fontId="4" fillId="46" borderId="23" xfId="0" applyNumberFormat="1" applyFont="1" applyFill="1" applyBorder="1" applyAlignment="1" applyProtection="1">
      <alignment/>
      <protection/>
    </xf>
    <xf numFmtId="0" fontId="4" fillId="46" borderId="24" xfId="0" applyNumberFormat="1" applyFont="1" applyFill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"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9FCDB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</xdr:rowOff>
    </xdr:from>
    <xdr:to>
      <xdr:col>2</xdr:col>
      <xdr:colOff>695325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1800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</xdr:rowOff>
    </xdr:from>
    <xdr:to>
      <xdr:col>2</xdr:col>
      <xdr:colOff>695325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1800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47"/>
  <sheetViews>
    <sheetView tabSelected="1" zoomScale="80" zoomScaleNormal="80" zoomScalePageLayoutView="0" workbookViewId="0" topLeftCell="A1">
      <selection activeCell="R38" sqref="R38"/>
    </sheetView>
  </sheetViews>
  <sheetFormatPr defaultColWidth="11.421875" defaultRowHeight="15"/>
  <cols>
    <col min="1" max="1" width="3.140625" style="8" customWidth="1"/>
    <col min="2" max="2" width="15.140625" style="8" customWidth="1"/>
    <col min="3" max="3" width="19.7109375" style="8" customWidth="1"/>
    <col min="4" max="4" width="13.421875" style="8" customWidth="1"/>
    <col min="5" max="5" width="12.8515625" style="8" customWidth="1"/>
    <col min="6" max="6" width="14.421875" style="8" customWidth="1"/>
    <col min="7" max="9" width="10.00390625" style="8" customWidth="1"/>
    <col min="10" max="10" width="13.8515625" style="8" customWidth="1"/>
    <col min="11" max="13" width="10.00390625" style="8" customWidth="1"/>
    <col min="14" max="14" width="13.57421875" style="8" bestFit="1" customWidth="1"/>
    <col min="15" max="16" width="10.00390625" style="8" customWidth="1"/>
    <col min="17" max="17" width="10.421875" style="8" bestFit="1" customWidth="1"/>
    <col min="18" max="18" width="14.421875" style="8" customWidth="1"/>
    <col min="19" max="20" width="10.421875" style="8" bestFit="1" customWidth="1"/>
    <col min="21" max="21" width="15.421875" style="8" bestFit="1" customWidth="1"/>
    <col min="22" max="22" width="100.28125" style="8" customWidth="1"/>
    <col min="23" max="24" width="11.421875" style="8" customWidth="1"/>
    <col min="25" max="25" width="10.421875" style="8" customWidth="1"/>
    <col min="26" max="16384" width="11.421875" style="8" customWidth="1"/>
  </cols>
  <sheetData>
    <row r="1" ht="15"/>
    <row r="2" ht="15"/>
    <row r="3" ht="15.75" thickBot="1"/>
    <row r="4" spans="4:21" ht="19.5" thickBot="1" thickTop="1">
      <c r="D4" s="95" t="s">
        <v>4</v>
      </c>
      <c r="E4" s="95"/>
      <c r="F4" s="9"/>
      <c r="G4" s="91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3"/>
    </row>
    <row r="5" spans="4:21" ht="19.5" thickBot="1" thickTop="1">
      <c r="D5" s="95" t="s">
        <v>5</v>
      </c>
      <c r="E5" s="95"/>
      <c r="F5" s="9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4:21" ht="19.5" thickBot="1" thickTop="1">
      <c r="D6" s="95" t="s">
        <v>6</v>
      </c>
      <c r="E6" s="95"/>
      <c r="F6" s="9"/>
      <c r="G6" s="94" t="s">
        <v>39</v>
      </c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</row>
    <row r="7" spans="3:19" ht="15.75" thickTop="1">
      <c r="C7" s="10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3:11" ht="19.5">
      <c r="C8" s="13"/>
      <c r="D8" s="9"/>
      <c r="E8" s="9"/>
      <c r="F8" s="77" t="s">
        <v>7</v>
      </c>
      <c r="G8" s="78"/>
      <c r="H8" s="78"/>
      <c r="I8" s="78"/>
      <c r="J8" s="78"/>
      <c r="K8" s="78"/>
    </row>
    <row r="9" spans="6:11" ht="19.5">
      <c r="F9" s="77" t="s">
        <v>29</v>
      </c>
      <c r="G9" s="78"/>
      <c r="H9" s="78"/>
      <c r="I9" s="78"/>
      <c r="J9" s="78"/>
      <c r="K9" s="78"/>
    </row>
    <row r="10" spans="1:21" ht="13.5" customHeight="1">
      <c r="A10" s="79" t="s">
        <v>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spans="2:21" ht="33.75" customHeight="1">
      <c r="B11" s="54" t="s">
        <v>9</v>
      </c>
      <c r="C11" s="55" t="s">
        <v>10</v>
      </c>
      <c r="D11" s="54" t="s">
        <v>11</v>
      </c>
      <c r="E11" s="56" t="s">
        <v>22</v>
      </c>
      <c r="F11" s="56" t="s">
        <v>23</v>
      </c>
      <c r="G11" s="57" t="s">
        <v>24</v>
      </c>
      <c r="H11" s="57" t="s">
        <v>25</v>
      </c>
      <c r="I11" s="58" t="s">
        <v>18</v>
      </c>
      <c r="J11" s="58" t="s">
        <v>14</v>
      </c>
      <c r="K11" s="58" t="s">
        <v>16</v>
      </c>
      <c r="L11" s="58" t="s">
        <v>15</v>
      </c>
      <c r="M11" s="59" t="s">
        <v>34</v>
      </c>
      <c r="N11" s="59" t="s">
        <v>35</v>
      </c>
      <c r="O11" s="59" t="s">
        <v>36</v>
      </c>
      <c r="P11" s="59" t="s">
        <v>37</v>
      </c>
      <c r="Q11" s="60" t="s">
        <v>30</v>
      </c>
      <c r="R11" s="60" t="s">
        <v>31</v>
      </c>
      <c r="S11" s="60" t="s">
        <v>32</v>
      </c>
      <c r="T11" s="60" t="s">
        <v>33</v>
      </c>
      <c r="U11" s="61" t="s">
        <v>17</v>
      </c>
    </row>
    <row r="12" spans="1:21" ht="15" customHeight="1" thickBot="1">
      <c r="A12" s="8">
        <v>1</v>
      </c>
      <c r="B12" s="41"/>
      <c r="C12" s="42"/>
      <c r="D12" s="43"/>
      <c r="E12" s="44"/>
      <c r="F12" s="44"/>
      <c r="G12" s="45">
        <f>E12-F12</f>
        <v>0</v>
      </c>
      <c r="H12" s="46">
        <f>IF(AND(G12&lt;55,G12&gt;0),"1",IF(AND(G12&lt;59,G12&gt;=55),"5",IF(AND(G12&lt;68,G12&gt;=59),"10",IF(AND(G12&lt;76,G12&gt;=68),"15",IF(AND(G12&lt;80,G12&gt;=76),"20",IF(AND(G12&lt;83,G12&gt;=80),"25",IF(AND(G12&lt;92,G12&gt;=83),"30","0")))))))+IF(AND(G12&lt;100,G12&gt;=92),"40",IF(AND(G12&lt;103,G12&gt;=100),"50",IF(AND(G12&lt;112,G12&gt;=103),"60",IF(AND(G12&lt;124,G12&gt;=112),"70",IF(AND(G12&lt;139,G12&gt;=124),"80",IF(G12&gt;=139,"90"))))))</f>
        <v>0</v>
      </c>
      <c r="I12" s="47"/>
      <c r="J12" s="47"/>
      <c r="K12" s="48"/>
      <c r="L12" s="49">
        <f>IF(AND(K12&lt;58,K12&gt;0),"1",IF(AND(K12&lt;62,K12&gt;=58),"5",IF(AND(K12&lt;71,K12&gt;=62),"10",IF(AND(K12&lt;79,K12&gt;=71),"15",IF(AND(K12&lt;83,K12&gt;=79),"20",IF(AND(K12&lt;86,K12&gt;=83),"25",IF(AND(K12&lt;95,K12&gt;=86),"30","0")))))))+IF(AND(K12&lt;103,K12&gt;=95),"40",IF(AND(K12&lt;106,K12&gt;=103),"50",IF(AND(K12&lt;115,K12&gt;=106),"60",IF(AND(K12&lt;127,K12&gt;=115),"70",IF(AND(K12&lt;142,K12&gt;=127),"80",IF(K12&gt;=142,"90"))))))</f>
        <v>0</v>
      </c>
      <c r="M12" s="50"/>
      <c r="N12" s="50"/>
      <c r="O12" s="50">
        <f>M12-N12</f>
        <v>0</v>
      </c>
      <c r="P12" s="51">
        <f>IF(AND(O12&lt;60,O12&gt;0),"1",IF(AND(O12&lt;64,O12&gt;=60),"5",IF(AND(O12&lt;73,O12&gt;=64),"10",IF(AND(O12&lt;81,O12&gt;=73),"15",IF(AND(O12&lt;85,O12&gt;=81),"20",IF(AND(O12&lt;88,O12&gt;=85),"25",IF(AND(O12&lt;97,O12&gt;=88),"30","0")))))))+IF(AND(O12&lt;105,O12&gt;=97),"40",IF(AND(O12&lt;108,O12&gt;=105),"50",IF(AND(O12&lt;117,O12&gt;=108),"60",IF(AND(O12&lt;129,O12&gt;=117),"70",IF(AND(O12&lt;144,O12&gt;=129),"80",IF(O12&gt;=144,"90"))))))</f>
        <v>0</v>
      </c>
      <c r="Q12" s="47"/>
      <c r="R12" s="47"/>
      <c r="S12" s="48">
        <f aca="true" t="shared" si="0" ref="S12:S41">Q12-R12</f>
        <v>0</v>
      </c>
      <c r="T12" s="52">
        <f>IF(AND(S12&lt;72,S12&gt;0),"1",IF(AND(S12&lt;79,S12&gt;=72),"5",IF(AND(S12&lt;85,S12&gt;=79),"10",IF(AND(S12&lt;92,S12&gt;=85),"15",IF(AND(S12&lt;98,S12&gt;=92),"20",IF(AND(S12&lt;103,S12&gt;=98),"25",IF(AND(S12&lt;114,S12&gt;=103),"30","0")))))))+IF(AND(S12&lt;120,S12&gt;=114),"40",IF(AND(S12&lt;129,S12&gt;=120),"50",IF(AND(S12&lt;136,S12&gt;=129),"60",IF(AND(S12&lt;149,S12&gt;=136),"70",IF(AND(S12&lt;166,S12&gt;=149),"80",IF(S12&gt;=166,"90"))))))</f>
        <v>0</v>
      </c>
      <c r="U12" s="53">
        <f aca="true" t="shared" si="1" ref="U12:U41">T12-H12</f>
        <v>0</v>
      </c>
    </row>
    <row r="13" spans="1:21" ht="15" customHeight="1" thickBot="1">
      <c r="A13" s="8">
        <v>2</v>
      </c>
      <c r="B13" s="35"/>
      <c r="C13" s="36"/>
      <c r="D13" s="33"/>
      <c r="E13" s="34"/>
      <c r="F13" s="34"/>
      <c r="G13" s="22">
        <f aca="true" t="shared" si="2" ref="G13:G41">E13-F13</f>
        <v>0</v>
      </c>
      <c r="H13" s="23">
        <f aca="true" t="shared" si="3" ref="H13:H41">IF(AND(G13&lt;55,G13&gt;0),"1",IF(AND(G13&lt;59,G13&gt;=55),"5",IF(AND(G13&lt;68,G13&gt;=59),"10",IF(AND(G13&lt;76,G13&gt;=68),"15",IF(AND(G13&lt;80,G13&gt;=76),"20",IF(AND(G13&lt;83,G13&gt;=80),"25",IF(AND(G13&lt;92,G13&gt;=83),"30","0")))))))+IF(AND(G13&lt;100,G13&gt;=92),"40",IF(AND(G13&lt;103,G13&gt;=100),"50",IF(AND(G13&lt;112,G13&gt;=103),"60",IF(AND(G13&lt;124,G13&gt;=112),"70",IF(AND(G13&lt;139,G13&gt;=124),"80",IF(G13&gt;=139,"90"))))))</f>
        <v>0</v>
      </c>
      <c r="I13" s="5"/>
      <c r="J13" s="5"/>
      <c r="K13" s="24">
        <f aca="true" t="shared" si="4" ref="K13:K41">I13-J13</f>
        <v>0</v>
      </c>
      <c r="L13" s="25">
        <f aca="true" t="shared" si="5" ref="L13:L41">IF(AND(K13&lt;58,K13&gt;0),"1",IF(AND(K13&lt;62,K13&gt;=58),"5",IF(AND(K13&lt;71,K13&gt;=62),"10",IF(AND(K13&lt;79,K13&gt;=71),"15",IF(AND(K13&lt;83,K13&gt;=79),"20",IF(AND(K13&lt;86,K13&gt;=83),"25",IF(AND(K13&lt;95,K13&gt;=86),"30","0")))))))+IF(AND(K13&lt;103,K13&gt;=95),"40",IF(AND(K13&lt;106,K13&gt;=103),"50",IF(AND(K13&lt;115,K13&gt;=106),"60",IF(AND(K13&lt;127,K13&gt;=115),"70",IF(AND(K13&lt;142,K13&gt;=127),"80",IF(K13&gt;=142,"90"))))))</f>
        <v>0</v>
      </c>
      <c r="M13" s="39"/>
      <c r="N13" s="39"/>
      <c r="O13" s="39">
        <f aca="true" t="shared" si="6" ref="O13:O42">M13-N13</f>
        <v>0</v>
      </c>
      <c r="P13" s="40">
        <f aca="true" t="shared" si="7" ref="P13:P41">IF(AND(O13&lt;60,O13&gt;0),"1",IF(AND(O13&lt;64,O13&gt;=60),"5",IF(AND(O13&lt;73,O13&gt;=64),"10",IF(AND(O13&lt;81,O13&gt;=73),"15",IF(AND(O13&lt;85,O13&gt;=81),"20",IF(AND(O13&lt;88,O13&gt;=85),"25",IF(AND(O13&lt;97,O13&gt;=88),"30","0")))))))+IF(AND(O13&lt;105,O13&gt;=97),"40",IF(AND(O13&lt;108,O13&gt;=105),"50",IF(AND(O13&lt;117,O13&gt;=108),"60",IF(AND(O13&lt;129,O13&gt;=117),"70",IF(AND(O13&lt;144,O13&gt;=129),"80",IF(O13&gt;=144,"90"))))))</f>
        <v>0</v>
      </c>
      <c r="Q13" s="5"/>
      <c r="R13" s="5">
        <v>0</v>
      </c>
      <c r="S13" s="24">
        <f t="shared" si="0"/>
        <v>0</v>
      </c>
      <c r="T13" s="26">
        <f aca="true" t="shared" si="8" ref="T13:T42">IF(AND(S13&lt;72,S13&gt;0),"1",IF(AND(S13&lt;79,S13&gt;=72),"5",IF(AND(S13&lt;85,S13&gt;=79),"10",IF(AND(S13&lt;92,S13&gt;=85),"15",IF(AND(S13&lt;98,S13&gt;=92),"20",IF(AND(S13&lt;103,S13&gt;=98),"25",IF(AND(S13&lt;114,S13&gt;=103),"30","0")))))))+IF(AND(S13&lt;120,S13&gt;=114),"40",IF(AND(S13&lt;129,S13&gt;=120),"50",IF(AND(S13&lt;136,S13&gt;=129),"60",IF(AND(S13&lt;149,S13&gt;=136),"70",IF(AND(S13&lt;166,S13&gt;=149),"80",IF(S13&gt;=166,"90"))))))</f>
        <v>0</v>
      </c>
      <c r="U13" s="27">
        <f t="shared" si="1"/>
        <v>0</v>
      </c>
    </row>
    <row r="14" spans="1:21" ht="15" customHeight="1" thickBot="1">
      <c r="A14" s="8">
        <v>3</v>
      </c>
      <c r="B14" s="37"/>
      <c r="C14" s="38"/>
      <c r="D14" s="33"/>
      <c r="E14" s="34"/>
      <c r="F14" s="34"/>
      <c r="G14" s="22">
        <f t="shared" si="2"/>
        <v>0</v>
      </c>
      <c r="H14" s="23">
        <f t="shared" si="3"/>
        <v>0</v>
      </c>
      <c r="I14" s="5"/>
      <c r="J14" s="5"/>
      <c r="K14" s="24">
        <f t="shared" si="4"/>
        <v>0</v>
      </c>
      <c r="L14" s="25">
        <f t="shared" si="5"/>
        <v>0</v>
      </c>
      <c r="M14" s="39"/>
      <c r="N14" s="39"/>
      <c r="O14" s="39">
        <f t="shared" si="6"/>
        <v>0</v>
      </c>
      <c r="P14" s="40">
        <f t="shared" si="7"/>
        <v>0</v>
      </c>
      <c r="Q14" s="5"/>
      <c r="R14" s="5"/>
      <c r="S14" s="24">
        <f t="shared" si="0"/>
        <v>0</v>
      </c>
      <c r="T14" s="26">
        <f t="shared" si="8"/>
        <v>0</v>
      </c>
      <c r="U14" s="27">
        <f t="shared" si="1"/>
        <v>0</v>
      </c>
    </row>
    <row r="15" spans="1:21" ht="15" customHeight="1" thickBot="1">
      <c r="A15" s="8">
        <v>4</v>
      </c>
      <c r="B15" s="35"/>
      <c r="C15" s="36"/>
      <c r="D15" s="33"/>
      <c r="E15" s="34"/>
      <c r="F15" s="34"/>
      <c r="G15" s="22">
        <f t="shared" si="2"/>
        <v>0</v>
      </c>
      <c r="H15" s="23">
        <f t="shared" si="3"/>
        <v>0</v>
      </c>
      <c r="I15" s="5"/>
      <c r="J15" s="5"/>
      <c r="K15" s="24">
        <f t="shared" si="4"/>
        <v>0</v>
      </c>
      <c r="L15" s="25">
        <f t="shared" si="5"/>
        <v>0</v>
      </c>
      <c r="M15" s="39"/>
      <c r="N15" s="39"/>
      <c r="O15" s="39">
        <f t="shared" si="6"/>
        <v>0</v>
      </c>
      <c r="P15" s="40">
        <f t="shared" si="7"/>
        <v>0</v>
      </c>
      <c r="Q15" s="5"/>
      <c r="R15" s="5"/>
      <c r="S15" s="24">
        <f t="shared" si="0"/>
        <v>0</v>
      </c>
      <c r="T15" s="26">
        <f t="shared" si="8"/>
        <v>0</v>
      </c>
      <c r="U15" s="27">
        <f t="shared" si="1"/>
        <v>0</v>
      </c>
    </row>
    <row r="16" spans="1:21" ht="15" customHeight="1" thickBot="1">
      <c r="A16" s="8">
        <v>5</v>
      </c>
      <c r="B16" s="37"/>
      <c r="C16" s="38"/>
      <c r="D16" s="33"/>
      <c r="E16" s="34"/>
      <c r="F16" s="34">
        <v>0</v>
      </c>
      <c r="G16" s="22">
        <f t="shared" si="2"/>
        <v>0</v>
      </c>
      <c r="H16" s="23">
        <f t="shared" si="3"/>
        <v>0</v>
      </c>
      <c r="I16" s="5"/>
      <c r="J16" s="5"/>
      <c r="K16" s="24">
        <f t="shared" si="4"/>
        <v>0</v>
      </c>
      <c r="L16" s="25">
        <f t="shared" si="5"/>
        <v>0</v>
      </c>
      <c r="M16" s="39"/>
      <c r="N16" s="39"/>
      <c r="O16" s="39">
        <f t="shared" si="6"/>
        <v>0</v>
      </c>
      <c r="P16" s="40">
        <f t="shared" si="7"/>
        <v>0</v>
      </c>
      <c r="Q16" s="5"/>
      <c r="R16" s="5"/>
      <c r="S16" s="24">
        <f t="shared" si="0"/>
        <v>0</v>
      </c>
      <c r="T16" s="26">
        <f t="shared" si="8"/>
        <v>0</v>
      </c>
      <c r="U16" s="27">
        <f t="shared" si="1"/>
        <v>0</v>
      </c>
    </row>
    <row r="17" spans="1:21" ht="15" customHeight="1" thickBot="1">
      <c r="A17" s="8">
        <v>6</v>
      </c>
      <c r="B17" s="35"/>
      <c r="C17" s="36"/>
      <c r="D17" s="33"/>
      <c r="E17" s="34"/>
      <c r="F17" s="34"/>
      <c r="G17" s="22">
        <f t="shared" si="2"/>
        <v>0</v>
      </c>
      <c r="H17" s="23">
        <f t="shared" si="3"/>
        <v>0</v>
      </c>
      <c r="I17" s="5"/>
      <c r="J17" s="5"/>
      <c r="K17" s="24">
        <f t="shared" si="4"/>
        <v>0</v>
      </c>
      <c r="L17" s="25">
        <f t="shared" si="5"/>
        <v>0</v>
      </c>
      <c r="M17" s="39"/>
      <c r="N17" s="39"/>
      <c r="O17" s="39">
        <f t="shared" si="6"/>
        <v>0</v>
      </c>
      <c r="P17" s="40">
        <f t="shared" si="7"/>
        <v>0</v>
      </c>
      <c r="Q17" s="5"/>
      <c r="R17" s="5"/>
      <c r="S17" s="24">
        <f t="shared" si="0"/>
        <v>0</v>
      </c>
      <c r="T17" s="26">
        <f t="shared" si="8"/>
        <v>0</v>
      </c>
      <c r="U17" s="27">
        <f t="shared" si="1"/>
        <v>0</v>
      </c>
    </row>
    <row r="18" spans="1:21" ht="15" customHeight="1" thickBot="1">
      <c r="A18" s="8">
        <v>7</v>
      </c>
      <c r="B18" s="37"/>
      <c r="C18" s="38"/>
      <c r="D18" s="33"/>
      <c r="E18" s="34"/>
      <c r="F18" s="34"/>
      <c r="G18" s="22">
        <f t="shared" si="2"/>
        <v>0</v>
      </c>
      <c r="H18" s="23">
        <f t="shared" si="3"/>
        <v>0</v>
      </c>
      <c r="I18" s="5"/>
      <c r="J18" s="5"/>
      <c r="K18" s="24">
        <f t="shared" si="4"/>
        <v>0</v>
      </c>
      <c r="L18" s="25">
        <f t="shared" si="5"/>
        <v>0</v>
      </c>
      <c r="M18" s="39"/>
      <c r="N18" s="39"/>
      <c r="O18" s="39">
        <f t="shared" si="6"/>
        <v>0</v>
      </c>
      <c r="P18" s="40">
        <f t="shared" si="7"/>
        <v>0</v>
      </c>
      <c r="Q18" s="5"/>
      <c r="R18" s="5"/>
      <c r="S18" s="24">
        <f t="shared" si="0"/>
        <v>0</v>
      </c>
      <c r="T18" s="26">
        <f t="shared" si="8"/>
        <v>0</v>
      </c>
      <c r="U18" s="27">
        <f t="shared" si="1"/>
        <v>0</v>
      </c>
    </row>
    <row r="19" spans="1:21" ht="15" customHeight="1" thickBot="1">
      <c r="A19" s="8">
        <v>8</v>
      </c>
      <c r="B19" s="35"/>
      <c r="C19" s="36"/>
      <c r="D19" s="33"/>
      <c r="E19" s="34"/>
      <c r="F19" s="34"/>
      <c r="G19" s="22">
        <f t="shared" si="2"/>
        <v>0</v>
      </c>
      <c r="H19" s="23">
        <f t="shared" si="3"/>
        <v>0</v>
      </c>
      <c r="I19" s="5"/>
      <c r="J19" s="5"/>
      <c r="K19" s="24">
        <f t="shared" si="4"/>
        <v>0</v>
      </c>
      <c r="L19" s="25">
        <f t="shared" si="5"/>
        <v>0</v>
      </c>
      <c r="M19" s="39"/>
      <c r="N19" s="39"/>
      <c r="O19" s="39">
        <f t="shared" si="6"/>
        <v>0</v>
      </c>
      <c r="P19" s="40">
        <f t="shared" si="7"/>
        <v>0</v>
      </c>
      <c r="Q19" s="5"/>
      <c r="R19" s="5"/>
      <c r="S19" s="24">
        <f t="shared" si="0"/>
        <v>0</v>
      </c>
      <c r="T19" s="26">
        <f t="shared" si="8"/>
        <v>0</v>
      </c>
      <c r="U19" s="27">
        <f t="shared" si="1"/>
        <v>0</v>
      </c>
    </row>
    <row r="20" spans="1:21" ht="15" customHeight="1" thickBot="1">
      <c r="A20" s="8">
        <v>9</v>
      </c>
      <c r="B20" s="37"/>
      <c r="C20" s="38"/>
      <c r="D20" s="33"/>
      <c r="E20" s="34"/>
      <c r="F20" s="34"/>
      <c r="G20" s="22">
        <f t="shared" si="2"/>
        <v>0</v>
      </c>
      <c r="H20" s="23">
        <f t="shared" si="3"/>
        <v>0</v>
      </c>
      <c r="I20" s="5"/>
      <c r="J20" s="5"/>
      <c r="K20" s="24">
        <f t="shared" si="4"/>
        <v>0</v>
      </c>
      <c r="L20" s="25">
        <f t="shared" si="5"/>
        <v>0</v>
      </c>
      <c r="M20" s="39"/>
      <c r="N20" s="39"/>
      <c r="O20" s="39">
        <f t="shared" si="6"/>
        <v>0</v>
      </c>
      <c r="P20" s="40">
        <f t="shared" si="7"/>
        <v>0</v>
      </c>
      <c r="Q20" s="5"/>
      <c r="R20" s="5"/>
      <c r="S20" s="24">
        <f t="shared" si="0"/>
        <v>0</v>
      </c>
      <c r="T20" s="26">
        <f t="shared" si="8"/>
        <v>0</v>
      </c>
      <c r="U20" s="27">
        <f t="shared" si="1"/>
        <v>0</v>
      </c>
    </row>
    <row r="21" spans="1:21" ht="15" customHeight="1" thickBot="1">
      <c r="A21" s="8">
        <v>10</v>
      </c>
      <c r="B21" s="35"/>
      <c r="C21" s="36"/>
      <c r="D21" s="33"/>
      <c r="E21" s="34"/>
      <c r="F21" s="34"/>
      <c r="G21" s="22">
        <f t="shared" si="2"/>
        <v>0</v>
      </c>
      <c r="H21" s="23">
        <f t="shared" si="3"/>
        <v>0</v>
      </c>
      <c r="I21" s="5"/>
      <c r="J21" s="5"/>
      <c r="K21" s="24">
        <f t="shared" si="4"/>
        <v>0</v>
      </c>
      <c r="L21" s="25">
        <f t="shared" si="5"/>
        <v>0</v>
      </c>
      <c r="M21" s="39"/>
      <c r="N21" s="39"/>
      <c r="O21" s="39">
        <f t="shared" si="6"/>
        <v>0</v>
      </c>
      <c r="P21" s="40">
        <f t="shared" si="7"/>
        <v>0</v>
      </c>
      <c r="Q21" s="5"/>
      <c r="R21" s="5"/>
      <c r="S21" s="24">
        <f t="shared" si="0"/>
        <v>0</v>
      </c>
      <c r="T21" s="26">
        <f t="shared" si="8"/>
        <v>0</v>
      </c>
      <c r="U21" s="27">
        <f t="shared" si="1"/>
        <v>0</v>
      </c>
    </row>
    <row r="22" spans="1:21" ht="15" customHeight="1" thickBot="1">
      <c r="A22" s="8">
        <v>11</v>
      </c>
      <c r="B22" s="37"/>
      <c r="C22" s="38"/>
      <c r="D22" s="33"/>
      <c r="E22" s="34"/>
      <c r="F22" s="34"/>
      <c r="G22" s="22">
        <f t="shared" si="2"/>
        <v>0</v>
      </c>
      <c r="H22" s="23">
        <f t="shared" si="3"/>
        <v>0</v>
      </c>
      <c r="I22" s="5"/>
      <c r="J22" s="5"/>
      <c r="K22" s="24">
        <f t="shared" si="4"/>
        <v>0</v>
      </c>
      <c r="L22" s="25">
        <f t="shared" si="5"/>
        <v>0</v>
      </c>
      <c r="M22" s="39"/>
      <c r="N22" s="39"/>
      <c r="O22" s="39">
        <f t="shared" si="6"/>
        <v>0</v>
      </c>
      <c r="P22" s="40">
        <f t="shared" si="7"/>
        <v>0</v>
      </c>
      <c r="Q22" s="5"/>
      <c r="R22" s="5"/>
      <c r="S22" s="24">
        <f t="shared" si="0"/>
        <v>0</v>
      </c>
      <c r="T22" s="26">
        <f t="shared" si="8"/>
        <v>0</v>
      </c>
      <c r="U22" s="27">
        <f t="shared" si="1"/>
        <v>0</v>
      </c>
    </row>
    <row r="23" spans="1:21" ht="15" customHeight="1" thickBot="1">
      <c r="A23" s="8">
        <v>12</v>
      </c>
      <c r="B23" s="35"/>
      <c r="C23" s="36"/>
      <c r="D23" s="33"/>
      <c r="E23" s="34"/>
      <c r="F23" s="34"/>
      <c r="G23" s="22">
        <f t="shared" si="2"/>
        <v>0</v>
      </c>
      <c r="H23" s="23">
        <f t="shared" si="3"/>
        <v>0</v>
      </c>
      <c r="I23" s="5"/>
      <c r="J23" s="5"/>
      <c r="K23" s="24">
        <f t="shared" si="4"/>
        <v>0</v>
      </c>
      <c r="L23" s="25">
        <f t="shared" si="5"/>
        <v>0</v>
      </c>
      <c r="M23" s="39"/>
      <c r="N23" s="39"/>
      <c r="O23" s="39">
        <f t="shared" si="6"/>
        <v>0</v>
      </c>
      <c r="P23" s="40">
        <f t="shared" si="7"/>
        <v>0</v>
      </c>
      <c r="Q23" s="5"/>
      <c r="R23" s="5"/>
      <c r="S23" s="24">
        <f t="shared" si="0"/>
        <v>0</v>
      </c>
      <c r="T23" s="26">
        <f t="shared" si="8"/>
        <v>0</v>
      </c>
      <c r="U23" s="27">
        <f t="shared" si="1"/>
        <v>0</v>
      </c>
    </row>
    <row r="24" spans="1:21" ht="15" customHeight="1" thickBot="1">
      <c r="A24" s="8">
        <v>13</v>
      </c>
      <c r="B24" s="37"/>
      <c r="C24" s="38"/>
      <c r="D24" s="33"/>
      <c r="E24" s="34"/>
      <c r="F24" s="34"/>
      <c r="G24" s="22">
        <f t="shared" si="2"/>
        <v>0</v>
      </c>
      <c r="H24" s="23">
        <f t="shared" si="3"/>
        <v>0</v>
      </c>
      <c r="I24" s="5"/>
      <c r="J24" s="5"/>
      <c r="K24" s="24">
        <f t="shared" si="4"/>
        <v>0</v>
      </c>
      <c r="L24" s="25">
        <f t="shared" si="5"/>
        <v>0</v>
      </c>
      <c r="M24" s="39"/>
      <c r="N24" s="39"/>
      <c r="O24" s="39">
        <f t="shared" si="6"/>
        <v>0</v>
      </c>
      <c r="P24" s="40">
        <f t="shared" si="7"/>
        <v>0</v>
      </c>
      <c r="Q24" s="5"/>
      <c r="R24" s="5"/>
      <c r="S24" s="24">
        <f t="shared" si="0"/>
        <v>0</v>
      </c>
      <c r="T24" s="26">
        <f t="shared" si="8"/>
        <v>0</v>
      </c>
      <c r="U24" s="27">
        <f t="shared" si="1"/>
        <v>0</v>
      </c>
    </row>
    <row r="25" spans="1:21" ht="15" customHeight="1" thickBot="1">
      <c r="A25" s="8">
        <v>14</v>
      </c>
      <c r="B25" s="35"/>
      <c r="C25" s="36"/>
      <c r="D25" s="33"/>
      <c r="E25" s="34"/>
      <c r="F25" s="34"/>
      <c r="G25" s="22">
        <f t="shared" si="2"/>
        <v>0</v>
      </c>
      <c r="H25" s="23">
        <f t="shared" si="3"/>
        <v>0</v>
      </c>
      <c r="I25" s="5"/>
      <c r="J25" s="5"/>
      <c r="K25" s="24">
        <f t="shared" si="4"/>
        <v>0</v>
      </c>
      <c r="L25" s="25">
        <f t="shared" si="5"/>
        <v>0</v>
      </c>
      <c r="M25" s="39"/>
      <c r="N25" s="39"/>
      <c r="O25" s="39">
        <f t="shared" si="6"/>
        <v>0</v>
      </c>
      <c r="P25" s="40">
        <f t="shared" si="7"/>
        <v>0</v>
      </c>
      <c r="Q25" s="5"/>
      <c r="R25" s="5"/>
      <c r="S25" s="24">
        <f t="shared" si="0"/>
        <v>0</v>
      </c>
      <c r="T25" s="26">
        <f t="shared" si="8"/>
        <v>0</v>
      </c>
      <c r="U25" s="27">
        <f t="shared" si="1"/>
        <v>0</v>
      </c>
    </row>
    <row r="26" spans="1:21" ht="15" customHeight="1" thickBot="1">
      <c r="A26" s="8">
        <v>15</v>
      </c>
      <c r="B26" s="37"/>
      <c r="C26" s="38"/>
      <c r="D26" s="33"/>
      <c r="E26" s="34"/>
      <c r="F26" s="34"/>
      <c r="G26" s="22">
        <f t="shared" si="2"/>
        <v>0</v>
      </c>
      <c r="H26" s="23">
        <f t="shared" si="3"/>
        <v>0</v>
      </c>
      <c r="I26" s="5"/>
      <c r="J26" s="5"/>
      <c r="K26" s="24">
        <f t="shared" si="4"/>
        <v>0</v>
      </c>
      <c r="L26" s="25">
        <f t="shared" si="5"/>
        <v>0</v>
      </c>
      <c r="M26" s="39"/>
      <c r="N26" s="39"/>
      <c r="O26" s="39">
        <f t="shared" si="6"/>
        <v>0</v>
      </c>
      <c r="P26" s="40">
        <f t="shared" si="7"/>
        <v>0</v>
      </c>
      <c r="Q26" s="5"/>
      <c r="R26" s="5"/>
      <c r="S26" s="24">
        <f t="shared" si="0"/>
        <v>0</v>
      </c>
      <c r="T26" s="26">
        <f t="shared" si="8"/>
        <v>0</v>
      </c>
      <c r="U26" s="27">
        <f t="shared" si="1"/>
        <v>0</v>
      </c>
    </row>
    <row r="27" spans="1:21" ht="15" customHeight="1" thickBot="1">
      <c r="A27" s="8">
        <v>16</v>
      </c>
      <c r="B27" s="35"/>
      <c r="C27" s="36"/>
      <c r="D27" s="33"/>
      <c r="E27" s="34"/>
      <c r="F27" s="34"/>
      <c r="G27" s="22">
        <f t="shared" si="2"/>
        <v>0</v>
      </c>
      <c r="H27" s="23">
        <f t="shared" si="3"/>
        <v>0</v>
      </c>
      <c r="I27" s="5"/>
      <c r="J27" s="5"/>
      <c r="K27" s="24">
        <f t="shared" si="4"/>
        <v>0</v>
      </c>
      <c r="L27" s="25">
        <f t="shared" si="5"/>
        <v>0</v>
      </c>
      <c r="M27" s="39"/>
      <c r="N27" s="39"/>
      <c r="O27" s="39">
        <f t="shared" si="6"/>
        <v>0</v>
      </c>
      <c r="P27" s="40">
        <f t="shared" si="7"/>
        <v>0</v>
      </c>
      <c r="Q27" s="5"/>
      <c r="R27" s="5"/>
      <c r="S27" s="24">
        <f t="shared" si="0"/>
        <v>0</v>
      </c>
      <c r="T27" s="26">
        <f t="shared" si="8"/>
        <v>0</v>
      </c>
      <c r="U27" s="27">
        <f t="shared" si="1"/>
        <v>0</v>
      </c>
    </row>
    <row r="28" spans="1:21" ht="15" customHeight="1" thickBot="1">
      <c r="A28" s="8">
        <v>17</v>
      </c>
      <c r="B28" s="37"/>
      <c r="C28" s="38"/>
      <c r="D28" s="33"/>
      <c r="E28" s="34"/>
      <c r="F28" s="34"/>
      <c r="G28" s="22">
        <f t="shared" si="2"/>
        <v>0</v>
      </c>
      <c r="H28" s="23">
        <f t="shared" si="3"/>
        <v>0</v>
      </c>
      <c r="I28" s="5"/>
      <c r="J28" s="5"/>
      <c r="K28" s="24">
        <f t="shared" si="4"/>
        <v>0</v>
      </c>
      <c r="L28" s="25">
        <f t="shared" si="5"/>
        <v>0</v>
      </c>
      <c r="M28" s="39"/>
      <c r="N28" s="39"/>
      <c r="O28" s="39">
        <f t="shared" si="6"/>
        <v>0</v>
      </c>
      <c r="P28" s="40">
        <f t="shared" si="7"/>
        <v>0</v>
      </c>
      <c r="Q28" s="5"/>
      <c r="R28" s="5"/>
      <c r="S28" s="24">
        <f t="shared" si="0"/>
        <v>0</v>
      </c>
      <c r="T28" s="26">
        <f t="shared" si="8"/>
        <v>0</v>
      </c>
      <c r="U28" s="27">
        <f t="shared" si="1"/>
        <v>0</v>
      </c>
    </row>
    <row r="29" spans="1:21" ht="15" customHeight="1" thickBot="1">
      <c r="A29" s="8">
        <v>18</v>
      </c>
      <c r="B29" s="35"/>
      <c r="C29" s="36"/>
      <c r="D29" s="33"/>
      <c r="E29" s="34"/>
      <c r="F29" s="34"/>
      <c r="G29" s="22">
        <f t="shared" si="2"/>
        <v>0</v>
      </c>
      <c r="H29" s="23">
        <f t="shared" si="3"/>
        <v>0</v>
      </c>
      <c r="I29" s="5"/>
      <c r="J29" s="5"/>
      <c r="K29" s="24">
        <f t="shared" si="4"/>
        <v>0</v>
      </c>
      <c r="L29" s="25">
        <f t="shared" si="5"/>
        <v>0</v>
      </c>
      <c r="M29" s="39"/>
      <c r="N29" s="39"/>
      <c r="O29" s="39">
        <f t="shared" si="6"/>
        <v>0</v>
      </c>
      <c r="P29" s="40">
        <f t="shared" si="7"/>
        <v>0</v>
      </c>
      <c r="Q29" s="5"/>
      <c r="R29" s="5"/>
      <c r="S29" s="24">
        <f t="shared" si="0"/>
        <v>0</v>
      </c>
      <c r="T29" s="26">
        <f t="shared" si="8"/>
        <v>0</v>
      </c>
      <c r="U29" s="27">
        <f t="shared" si="1"/>
        <v>0</v>
      </c>
    </row>
    <row r="30" spans="1:21" ht="15" customHeight="1" thickBot="1">
      <c r="A30" s="8">
        <v>19</v>
      </c>
      <c r="B30" s="37"/>
      <c r="C30" s="38"/>
      <c r="D30" s="33"/>
      <c r="E30" s="34"/>
      <c r="F30" s="34"/>
      <c r="G30" s="22">
        <f t="shared" si="2"/>
        <v>0</v>
      </c>
      <c r="H30" s="23">
        <f t="shared" si="3"/>
        <v>0</v>
      </c>
      <c r="I30" s="5"/>
      <c r="J30" s="5"/>
      <c r="K30" s="24">
        <f t="shared" si="4"/>
        <v>0</v>
      </c>
      <c r="L30" s="25">
        <f t="shared" si="5"/>
        <v>0</v>
      </c>
      <c r="M30" s="39"/>
      <c r="N30" s="39"/>
      <c r="O30" s="39">
        <f t="shared" si="6"/>
        <v>0</v>
      </c>
      <c r="P30" s="40">
        <f t="shared" si="7"/>
        <v>0</v>
      </c>
      <c r="Q30" s="5"/>
      <c r="R30" s="5"/>
      <c r="S30" s="24">
        <f t="shared" si="0"/>
        <v>0</v>
      </c>
      <c r="T30" s="26">
        <f t="shared" si="8"/>
        <v>0</v>
      </c>
      <c r="U30" s="27">
        <f t="shared" si="1"/>
        <v>0</v>
      </c>
    </row>
    <row r="31" spans="1:21" ht="15" customHeight="1" thickBot="1">
      <c r="A31" s="8">
        <v>20</v>
      </c>
      <c r="B31" s="35"/>
      <c r="C31" s="36"/>
      <c r="D31" s="33"/>
      <c r="E31" s="34"/>
      <c r="F31" s="34"/>
      <c r="G31" s="22">
        <f t="shared" si="2"/>
        <v>0</v>
      </c>
      <c r="H31" s="23">
        <f t="shared" si="3"/>
        <v>0</v>
      </c>
      <c r="I31" s="5"/>
      <c r="J31" s="5"/>
      <c r="K31" s="24">
        <f t="shared" si="4"/>
        <v>0</v>
      </c>
      <c r="L31" s="25">
        <f t="shared" si="5"/>
        <v>0</v>
      </c>
      <c r="M31" s="39"/>
      <c r="N31" s="39"/>
      <c r="O31" s="39">
        <f t="shared" si="6"/>
        <v>0</v>
      </c>
      <c r="P31" s="40">
        <f t="shared" si="7"/>
        <v>0</v>
      </c>
      <c r="Q31" s="5"/>
      <c r="R31" s="5"/>
      <c r="S31" s="24">
        <f t="shared" si="0"/>
        <v>0</v>
      </c>
      <c r="T31" s="26">
        <f t="shared" si="8"/>
        <v>0</v>
      </c>
      <c r="U31" s="27">
        <f t="shared" si="1"/>
        <v>0</v>
      </c>
    </row>
    <row r="32" spans="1:21" ht="15" customHeight="1" thickBot="1">
      <c r="A32" s="8">
        <v>21</v>
      </c>
      <c r="B32" s="37"/>
      <c r="C32" s="38"/>
      <c r="D32" s="33"/>
      <c r="E32" s="34"/>
      <c r="F32" s="34"/>
      <c r="G32" s="22">
        <f t="shared" si="2"/>
        <v>0</v>
      </c>
      <c r="H32" s="23">
        <f t="shared" si="3"/>
        <v>0</v>
      </c>
      <c r="I32" s="5"/>
      <c r="J32" s="5"/>
      <c r="K32" s="24">
        <f t="shared" si="4"/>
        <v>0</v>
      </c>
      <c r="L32" s="25">
        <f t="shared" si="5"/>
        <v>0</v>
      </c>
      <c r="M32" s="39"/>
      <c r="N32" s="39"/>
      <c r="O32" s="39">
        <f t="shared" si="6"/>
        <v>0</v>
      </c>
      <c r="P32" s="40">
        <f t="shared" si="7"/>
        <v>0</v>
      </c>
      <c r="Q32" s="5"/>
      <c r="R32" s="5"/>
      <c r="S32" s="24">
        <f t="shared" si="0"/>
        <v>0</v>
      </c>
      <c r="T32" s="26">
        <f t="shared" si="8"/>
        <v>0</v>
      </c>
      <c r="U32" s="27">
        <f t="shared" si="1"/>
        <v>0</v>
      </c>
    </row>
    <row r="33" spans="1:21" ht="15" customHeight="1" thickBot="1">
      <c r="A33" s="8">
        <v>22</v>
      </c>
      <c r="B33" s="35"/>
      <c r="C33" s="36"/>
      <c r="D33" s="33"/>
      <c r="E33" s="34"/>
      <c r="F33" s="34"/>
      <c r="G33" s="22">
        <f t="shared" si="2"/>
        <v>0</v>
      </c>
      <c r="H33" s="23">
        <f t="shared" si="3"/>
        <v>0</v>
      </c>
      <c r="I33" s="5"/>
      <c r="J33" s="5"/>
      <c r="K33" s="24">
        <f t="shared" si="4"/>
        <v>0</v>
      </c>
      <c r="L33" s="25">
        <f t="shared" si="5"/>
        <v>0</v>
      </c>
      <c r="M33" s="39"/>
      <c r="N33" s="39"/>
      <c r="O33" s="39">
        <f t="shared" si="6"/>
        <v>0</v>
      </c>
      <c r="P33" s="40">
        <f t="shared" si="7"/>
        <v>0</v>
      </c>
      <c r="Q33" s="5"/>
      <c r="R33" s="5"/>
      <c r="S33" s="24">
        <f t="shared" si="0"/>
        <v>0</v>
      </c>
      <c r="T33" s="26">
        <f t="shared" si="8"/>
        <v>0</v>
      </c>
      <c r="U33" s="27">
        <f t="shared" si="1"/>
        <v>0</v>
      </c>
    </row>
    <row r="34" spans="1:21" ht="15" customHeight="1" thickBot="1">
      <c r="A34" s="8">
        <v>23</v>
      </c>
      <c r="B34" s="37"/>
      <c r="C34" s="38"/>
      <c r="D34" s="33"/>
      <c r="E34" s="34"/>
      <c r="F34" s="34"/>
      <c r="G34" s="22">
        <f t="shared" si="2"/>
        <v>0</v>
      </c>
      <c r="H34" s="23">
        <f t="shared" si="3"/>
        <v>0</v>
      </c>
      <c r="I34" s="5"/>
      <c r="J34" s="5"/>
      <c r="K34" s="24">
        <f t="shared" si="4"/>
        <v>0</v>
      </c>
      <c r="L34" s="25">
        <f t="shared" si="5"/>
        <v>0</v>
      </c>
      <c r="M34" s="39"/>
      <c r="N34" s="39"/>
      <c r="O34" s="39">
        <f t="shared" si="6"/>
        <v>0</v>
      </c>
      <c r="P34" s="40">
        <f t="shared" si="7"/>
        <v>0</v>
      </c>
      <c r="Q34" s="5"/>
      <c r="R34" s="5"/>
      <c r="S34" s="24">
        <f t="shared" si="0"/>
        <v>0</v>
      </c>
      <c r="T34" s="26">
        <f t="shared" si="8"/>
        <v>0</v>
      </c>
      <c r="U34" s="27">
        <f t="shared" si="1"/>
        <v>0</v>
      </c>
    </row>
    <row r="35" spans="1:21" ht="15" customHeight="1" thickBot="1">
      <c r="A35" s="8">
        <v>24</v>
      </c>
      <c r="B35" s="35"/>
      <c r="C35" s="36"/>
      <c r="D35" s="33"/>
      <c r="E35" s="34"/>
      <c r="F35" s="34"/>
      <c r="G35" s="22">
        <f t="shared" si="2"/>
        <v>0</v>
      </c>
      <c r="H35" s="23">
        <f t="shared" si="3"/>
        <v>0</v>
      </c>
      <c r="I35" s="5"/>
      <c r="J35" s="5"/>
      <c r="K35" s="24">
        <f t="shared" si="4"/>
        <v>0</v>
      </c>
      <c r="L35" s="25">
        <f t="shared" si="5"/>
        <v>0</v>
      </c>
      <c r="M35" s="39"/>
      <c r="N35" s="39"/>
      <c r="O35" s="39">
        <f t="shared" si="6"/>
        <v>0</v>
      </c>
      <c r="P35" s="40">
        <f t="shared" si="7"/>
        <v>0</v>
      </c>
      <c r="Q35" s="5"/>
      <c r="R35" s="5"/>
      <c r="S35" s="24">
        <f t="shared" si="0"/>
        <v>0</v>
      </c>
      <c r="T35" s="26">
        <f t="shared" si="8"/>
        <v>0</v>
      </c>
      <c r="U35" s="27">
        <f t="shared" si="1"/>
        <v>0</v>
      </c>
    </row>
    <row r="36" spans="1:21" ht="15" customHeight="1">
      <c r="A36" s="8">
        <v>25</v>
      </c>
      <c r="B36" s="62"/>
      <c r="C36" s="4"/>
      <c r="D36" s="4"/>
      <c r="E36" s="6"/>
      <c r="F36" s="6"/>
      <c r="G36" s="22">
        <f t="shared" si="2"/>
        <v>0</v>
      </c>
      <c r="H36" s="23">
        <f t="shared" si="3"/>
        <v>0</v>
      </c>
      <c r="I36" s="5"/>
      <c r="J36" s="5"/>
      <c r="K36" s="24">
        <f t="shared" si="4"/>
        <v>0</v>
      </c>
      <c r="L36" s="25">
        <f t="shared" si="5"/>
        <v>0</v>
      </c>
      <c r="M36" s="39"/>
      <c r="N36" s="39"/>
      <c r="O36" s="39">
        <f t="shared" si="6"/>
        <v>0</v>
      </c>
      <c r="P36" s="40">
        <f t="shared" si="7"/>
        <v>0</v>
      </c>
      <c r="Q36" s="5"/>
      <c r="R36" s="5"/>
      <c r="S36" s="24">
        <f t="shared" si="0"/>
        <v>0</v>
      </c>
      <c r="T36" s="26">
        <f t="shared" si="8"/>
        <v>0</v>
      </c>
      <c r="U36" s="27">
        <f t="shared" si="1"/>
        <v>0</v>
      </c>
    </row>
    <row r="37" spans="1:21" ht="15" customHeight="1">
      <c r="A37" s="8">
        <v>26</v>
      </c>
      <c r="B37" s="1"/>
      <c r="C37" s="2"/>
      <c r="D37" s="2"/>
      <c r="E37" s="7"/>
      <c r="F37" s="7"/>
      <c r="G37" s="22">
        <f t="shared" si="2"/>
        <v>0</v>
      </c>
      <c r="H37" s="23">
        <f t="shared" si="3"/>
        <v>0</v>
      </c>
      <c r="I37" s="5"/>
      <c r="J37" s="5"/>
      <c r="K37" s="24">
        <f t="shared" si="4"/>
        <v>0</v>
      </c>
      <c r="L37" s="25">
        <f t="shared" si="5"/>
        <v>0</v>
      </c>
      <c r="M37" s="39"/>
      <c r="N37" s="39"/>
      <c r="O37" s="39">
        <f t="shared" si="6"/>
        <v>0</v>
      </c>
      <c r="P37" s="40">
        <f t="shared" si="7"/>
        <v>0</v>
      </c>
      <c r="Q37" s="5"/>
      <c r="R37" s="5"/>
      <c r="S37" s="24">
        <f t="shared" si="0"/>
        <v>0</v>
      </c>
      <c r="T37" s="26">
        <f t="shared" si="8"/>
        <v>0</v>
      </c>
      <c r="U37" s="27">
        <f t="shared" si="1"/>
        <v>0</v>
      </c>
    </row>
    <row r="38" spans="1:21" ht="15" customHeight="1">
      <c r="A38" s="8">
        <v>27</v>
      </c>
      <c r="B38" s="1"/>
      <c r="C38" s="2"/>
      <c r="D38" s="2"/>
      <c r="E38" s="7"/>
      <c r="F38" s="7"/>
      <c r="G38" s="22">
        <f t="shared" si="2"/>
        <v>0</v>
      </c>
      <c r="H38" s="23">
        <f t="shared" si="3"/>
        <v>0</v>
      </c>
      <c r="I38" s="5"/>
      <c r="J38" s="5"/>
      <c r="K38" s="24">
        <f t="shared" si="4"/>
        <v>0</v>
      </c>
      <c r="L38" s="25">
        <f t="shared" si="5"/>
        <v>0</v>
      </c>
      <c r="M38" s="39"/>
      <c r="N38" s="39"/>
      <c r="O38" s="39">
        <f t="shared" si="6"/>
        <v>0</v>
      </c>
      <c r="P38" s="40">
        <f t="shared" si="7"/>
        <v>0</v>
      </c>
      <c r="Q38" s="5"/>
      <c r="R38" s="5"/>
      <c r="S38" s="24">
        <f t="shared" si="0"/>
        <v>0</v>
      </c>
      <c r="T38" s="26">
        <f t="shared" si="8"/>
        <v>0</v>
      </c>
      <c r="U38" s="27">
        <f t="shared" si="1"/>
        <v>0</v>
      </c>
    </row>
    <row r="39" spans="1:21" ht="15" customHeight="1">
      <c r="A39" s="8">
        <v>28</v>
      </c>
      <c r="B39" s="1"/>
      <c r="C39" s="2"/>
      <c r="D39" s="2"/>
      <c r="E39" s="7"/>
      <c r="F39" s="7"/>
      <c r="G39" s="22">
        <f t="shared" si="2"/>
        <v>0</v>
      </c>
      <c r="H39" s="23">
        <f t="shared" si="3"/>
        <v>0</v>
      </c>
      <c r="I39" s="5"/>
      <c r="J39" s="5"/>
      <c r="K39" s="24">
        <f t="shared" si="4"/>
        <v>0</v>
      </c>
      <c r="L39" s="25">
        <f t="shared" si="5"/>
        <v>0</v>
      </c>
      <c r="M39" s="39"/>
      <c r="N39" s="39"/>
      <c r="O39" s="39">
        <f t="shared" si="6"/>
        <v>0</v>
      </c>
      <c r="P39" s="40">
        <f t="shared" si="7"/>
        <v>0</v>
      </c>
      <c r="Q39" s="5"/>
      <c r="R39" s="5"/>
      <c r="S39" s="24">
        <f t="shared" si="0"/>
        <v>0</v>
      </c>
      <c r="T39" s="26">
        <f t="shared" si="8"/>
        <v>0</v>
      </c>
      <c r="U39" s="27">
        <f t="shared" si="1"/>
        <v>0</v>
      </c>
    </row>
    <row r="40" spans="1:21" ht="15" customHeight="1">
      <c r="A40" s="8">
        <v>29</v>
      </c>
      <c r="B40" s="1"/>
      <c r="C40" s="2"/>
      <c r="D40" s="2"/>
      <c r="E40" s="7"/>
      <c r="F40" s="7"/>
      <c r="G40" s="22">
        <f t="shared" si="2"/>
        <v>0</v>
      </c>
      <c r="H40" s="23">
        <f t="shared" si="3"/>
        <v>0</v>
      </c>
      <c r="I40" s="5"/>
      <c r="J40" s="5"/>
      <c r="K40" s="24">
        <f t="shared" si="4"/>
        <v>0</v>
      </c>
      <c r="L40" s="25">
        <f t="shared" si="5"/>
        <v>0</v>
      </c>
      <c r="M40" s="39"/>
      <c r="N40" s="39"/>
      <c r="O40" s="39">
        <f t="shared" si="6"/>
        <v>0</v>
      </c>
      <c r="P40" s="40">
        <f t="shared" si="7"/>
        <v>0</v>
      </c>
      <c r="Q40" s="5"/>
      <c r="R40" s="5"/>
      <c r="S40" s="24">
        <f t="shared" si="0"/>
        <v>0</v>
      </c>
      <c r="T40" s="26">
        <f t="shared" si="8"/>
        <v>0</v>
      </c>
      <c r="U40" s="27">
        <f t="shared" si="1"/>
        <v>0</v>
      </c>
    </row>
    <row r="41" spans="1:21" ht="15" customHeight="1">
      <c r="A41" s="8">
        <v>30</v>
      </c>
      <c r="B41" s="1"/>
      <c r="C41" s="2"/>
      <c r="D41" s="2"/>
      <c r="E41" s="7"/>
      <c r="F41" s="7"/>
      <c r="G41" s="22">
        <f t="shared" si="2"/>
        <v>0</v>
      </c>
      <c r="H41" s="23">
        <f t="shared" si="3"/>
        <v>0</v>
      </c>
      <c r="I41" s="5"/>
      <c r="J41" s="5"/>
      <c r="K41" s="24">
        <f t="shared" si="4"/>
        <v>0</v>
      </c>
      <c r="L41" s="25">
        <f t="shared" si="5"/>
        <v>0</v>
      </c>
      <c r="M41" s="39"/>
      <c r="N41" s="39"/>
      <c r="O41" s="39">
        <f t="shared" si="6"/>
        <v>0</v>
      </c>
      <c r="P41" s="40">
        <f t="shared" si="7"/>
        <v>0</v>
      </c>
      <c r="Q41" s="5"/>
      <c r="R41" s="5"/>
      <c r="S41" s="24">
        <f t="shared" si="0"/>
        <v>0</v>
      </c>
      <c r="T41" s="26">
        <f t="shared" si="8"/>
        <v>0</v>
      </c>
      <c r="U41" s="27">
        <f t="shared" si="1"/>
        <v>0</v>
      </c>
    </row>
    <row r="42" spans="2:21" ht="15" customHeight="1" hidden="1">
      <c r="B42" s="28"/>
      <c r="C42" s="29"/>
      <c r="D42" s="29"/>
      <c r="E42" s="29"/>
      <c r="F42" s="29"/>
      <c r="G42" s="28">
        <f>COUNTA(G12:G41)</f>
        <v>30</v>
      </c>
      <c r="H42" s="28"/>
      <c r="I42" s="28">
        <f>COUNTA(I12:I41)</f>
        <v>0</v>
      </c>
      <c r="J42" s="28"/>
      <c r="K42" s="28"/>
      <c r="L42" s="28"/>
      <c r="M42" s="28"/>
      <c r="N42" s="28"/>
      <c r="O42" s="39">
        <f t="shared" si="6"/>
        <v>0</v>
      </c>
      <c r="P42" s="28"/>
      <c r="Q42" s="28"/>
      <c r="R42" s="28"/>
      <c r="S42" s="28"/>
      <c r="T42" s="26">
        <f t="shared" si="8"/>
        <v>0</v>
      </c>
      <c r="U42" s="30"/>
    </row>
    <row r="43" ht="15" thickBot="1"/>
    <row r="44" spans="2:20" ht="18" customHeight="1" thickBot="1">
      <c r="B44" s="31"/>
      <c r="C44" s="31"/>
      <c r="D44" s="31"/>
      <c r="E44" s="80" t="s">
        <v>2</v>
      </c>
      <c r="F44" s="81"/>
      <c r="G44" s="81"/>
      <c r="H44" s="82"/>
      <c r="I44" s="83" t="s">
        <v>12</v>
      </c>
      <c r="J44" s="83"/>
      <c r="K44" s="83"/>
      <c r="L44" s="84"/>
      <c r="M44" s="86" t="s">
        <v>38</v>
      </c>
      <c r="N44" s="87"/>
      <c r="O44" s="87"/>
      <c r="P44" s="88"/>
      <c r="Q44" s="85" t="s">
        <v>3</v>
      </c>
      <c r="R44" s="85"/>
      <c r="S44" s="85"/>
      <c r="T44" s="85"/>
    </row>
    <row r="45" spans="2:20" ht="18" customHeight="1" thickBot="1">
      <c r="B45" s="65" t="s">
        <v>13</v>
      </c>
      <c r="C45" s="65"/>
      <c r="D45" s="66"/>
      <c r="E45" s="67">
        <f>COUNTIF(H12:H41,"1")+COUNTIF(H12:H41,"5")+COUNTIF(H12:H41,"10")</f>
        <v>0</v>
      </c>
      <c r="F45" s="68"/>
      <c r="G45" s="68"/>
      <c r="H45" s="69"/>
      <c r="I45" s="67">
        <f>COUNTIF(L12:L41,"1")+COUNTIF(L12:L41,"5")+COUNTIF(L12:L41,"10")</f>
        <v>0</v>
      </c>
      <c r="J45" s="67"/>
      <c r="K45" s="67"/>
      <c r="L45" s="70"/>
      <c r="M45" s="70">
        <f>COUNTIF(P14:P41,"1")+COUNTIF(P14:P41,"5")+COUNTIF(P14:P41,"10")</f>
        <v>0</v>
      </c>
      <c r="N45" s="72"/>
      <c r="O45" s="72"/>
      <c r="P45" s="73"/>
      <c r="Q45" s="67">
        <f>COUNTIF(T12:T41,"1")+COUNTIF(T12:T41,"5")+COUNTIF(T12:T41,"10")</f>
        <v>0</v>
      </c>
      <c r="R45" s="67"/>
      <c r="S45" s="67"/>
      <c r="T45" s="67"/>
    </row>
    <row r="46" spans="2:20" ht="18" customHeight="1" thickBot="1">
      <c r="B46" s="89" t="s">
        <v>0</v>
      </c>
      <c r="C46" s="89"/>
      <c r="D46" s="90"/>
      <c r="E46" s="63">
        <f>COUNTIF(H12:H41,"15")+COUNTIF(H12:H41,"20")+COUNTIF(H12:H41,"25")+COUNTIF(H12:H41,"30")</f>
        <v>0</v>
      </c>
      <c r="F46" s="64"/>
      <c r="G46" s="64"/>
      <c r="H46" s="74"/>
      <c r="I46" s="63">
        <f>COUNTIF(L12:L41,"15")+COUNTIF(L12:L41,"20")+COUNTIF(L12:L41,"25")+COUNTIF(L12:L41,"30")</f>
        <v>0</v>
      </c>
      <c r="J46" s="64"/>
      <c r="K46" s="64"/>
      <c r="L46" s="74"/>
      <c r="M46" s="71">
        <f>COUNTIF(P14:P41,"15")+COUNTIF(P14:P41,"20")+COUNTIF(P14:P41,"25")+COUNTIF(P14:P41,"30")</f>
        <v>0</v>
      </c>
      <c r="N46" s="72"/>
      <c r="O46" s="72"/>
      <c r="P46" s="73"/>
      <c r="Q46" s="63">
        <f>COUNTIF(T12:T41,"15")+COUNTIF(T12:T41,"20")+COUNTIF(T12:T41,"25")+COUNTIF(T12:T41,"30")</f>
        <v>0</v>
      </c>
      <c r="R46" s="64"/>
      <c r="S46" s="64"/>
      <c r="T46" s="64"/>
    </row>
    <row r="47" spans="2:20" ht="18" customHeight="1" thickBot="1">
      <c r="B47" s="75" t="s">
        <v>1</v>
      </c>
      <c r="C47" s="75"/>
      <c r="D47" s="76"/>
      <c r="E47" s="63">
        <f>COUNTIF(H12:H41,"40")+COUNTIF(H12:H41,"50")+COUNTIF(H12:H41,"60")+COUNTIF(H12:H41,"70")+COUNTIF(H12:H41,"80")+COUNTIF(H12:H41,"90")+COUNTIF(H12:H41,"100")</f>
        <v>0</v>
      </c>
      <c r="F47" s="64"/>
      <c r="G47" s="64"/>
      <c r="H47" s="74"/>
      <c r="I47" s="63">
        <f>COUNTIF(L12:L41,"40")+COUNTIF(L12:L41,"50")+COUNTIF(L12:L41,"60")+COUNTIF(L12:L41,"70")+COUNTIF(L12:L41,"80")+COUNTIF(L12:L41,"90")+COUNTIF(L12:L41,"100")</f>
        <v>0</v>
      </c>
      <c r="J47" s="64"/>
      <c r="K47" s="64"/>
      <c r="L47" s="74"/>
      <c r="M47" s="71">
        <f>COUNTIF(P14:P41,"40")+COUNTIF(P14:P41,"50")+COUNTIF(P14:P41,"60")+COUNTIF(P14:P41,"70")+COUNTIF(P14:P41,"80")+COUNTIF(P14:P41,"90")+COUNTIF(P14:P41,"100")</f>
        <v>0</v>
      </c>
      <c r="N47" s="72"/>
      <c r="O47" s="72"/>
      <c r="P47" s="73"/>
      <c r="Q47" s="63">
        <f>COUNTIF(T12:T41,"40")+COUNTIF(T12:T41,"50")+COUNTIF(T12:T41,"60")+COUNTIF(T12:T41,"70")+COUNTIF(T12:T41,"80")+COUNTIF(T12:T41,"90")+COUNTIF(T12:T41,"100")</f>
        <v>0</v>
      </c>
      <c r="R47" s="64"/>
      <c r="S47" s="64"/>
      <c r="T47" s="64"/>
    </row>
  </sheetData>
  <sheetProtection selectLockedCells="1"/>
  <mergeCells count="28">
    <mergeCell ref="Q46:T46"/>
    <mergeCell ref="B46:D46"/>
    <mergeCell ref="G4:U4"/>
    <mergeCell ref="G5:U5"/>
    <mergeCell ref="G6:U6"/>
    <mergeCell ref="D4:E4"/>
    <mergeCell ref="D5:E5"/>
    <mergeCell ref="D6:E6"/>
    <mergeCell ref="I47:L47"/>
    <mergeCell ref="F8:K8"/>
    <mergeCell ref="F9:K9"/>
    <mergeCell ref="A10:U10"/>
    <mergeCell ref="E44:H44"/>
    <mergeCell ref="I44:L44"/>
    <mergeCell ref="Q44:T44"/>
    <mergeCell ref="M44:P44"/>
    <mergeCell ref="M47:P47"/>
    <mergeCell ref="I46:L46"/>
    <mergeCell ref="Q47:T47"/>
    <mergeCell ref="B45:D45"/>
    <mergeCell ref="E45:H45"/>
    <mergeCell ref="I45:L45"/>
    <mergeCell ref="Q45:T45"/>
    <mergeCell ref="M46:P46"/>
    <mergeCell ref="E46:H46"/>
    <mergeCell ref="M45:P45"/>
    <mergeCell ref="B47:D47"/>
    <mergeCell ref="E47:H47"/>
  </mergeCells>
  <conditionalFormatting sqref="H12:H41 T12:T42 L12:L41 O42 P12:P41">
    <cfRule type="cellIs" priority="1" dxfId="2" operator="between" stopIfTrue="1">
      <formula>1</formula>
      <formula>10</formula>
    </cfRule>
    <cfRule type="cellIs" priority="2" dxfId="1" operator="between" stopIfTrue="1">
      <formula>15</formula>
      <formula>30</formula>
    </cfRule>
    <cfRule type="cellIs" priority="3" dxfId="0" operator="between" stopIfTrue="1">
      <formula>35</formula>
      <formula>100</formula>
    </cfRule>
  </conditionalFormatting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8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47"/>
  <sheetViews>
    <sheetView zoomScalePageLayoutView="0" workbookViewId="0" topLeftCell="A1">
      <selection activeCell="H12" sqref="H12"/>
    </sheetView>
  </sheetViews>
  <sheetFormatPr defaultColWidth="11.421875" defaultRowHeight="15"/>
  <cols>
    <col min="1" max="1" width="3.140625" style="8" customWidth="1"/>
    <col min="2" max="2" width="15.140625" style="8" customWidth="1"/>
    <col min="3" max="3" width="19.7109375" style="8" customWidth="1"/>
    <col min="4" max="4" width="13.421875" style="8" customWidth="1"/>
    <col min="5" max="5" width="12.8515625" style="8" customWidth="1"/>
    <col min="6" max="6" width="14.421875" style="8" customWidth="1"/>
    <col min="7" max="9" width="10.00390625" style="8" customWidth="1"/>
    <col min="10" max="10" width="13.8515625" style="8" customWidth="1"/>
    <col min="11" max="12" width="10.00390625" style="8" customWidth="1"/>
    <col min="13" max="13" width="10.421875" style="8" bestFit="1" customWidth="1"/>
    <col min="14" max="14" width="14.421875" style="8" customWidth="1"/>
    <col min="15" max="16" width="10.421875" style="8" bestFit="1" customWidth="1"/>
    <col min="17" max="17" width="15.421875" style="8" bestFit="1" customWidth="1"/>
    <col min="18" max="18" width="100.28125" style="8" customWidth="1"/>
    <col min="19" max="20" width="11.421875" style="8" customWidth="1"/>
    <col min="21" max="21" width="10.421875" style="8" customWidth="1"/>
    <col min="22" max="16384" width="11.421875" style="8" customWidth="1"/>
  </cols>
  <sheetData>
    <row r="1" ht="15"/>
    <row r="2" ht="15"/>
    <row r="3" ht="15.75" thickBot="1"/>
    <row r="4" spans="4:17" ht="19.5" thickBot="1" thickTop="1">
      <c r="D4" s="95" t="s">
        <v>4</v>
      </c>
      <c r="E4" s="95"/>
      <c r="F4" s="9"/>
      <c r="G4" s="91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4:17" ht="19.5" thickBot="1" thickTop="1">
      <c r="D5" s="95" t="s">
        <v>5</v>
      </c>
      <c r="E5" s="95"/>
      <c r="F5" s="9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4:17" ht="19.5" thickBot="1" thickTop="1">
      <c r="D6" s="95" t="s">
        <v>6</v>
      </c>
      <c r="E6" s="95"/>
      <c r="F6" s="9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3:15" ht="15.75" thickTop="1">
      <c r="C7" s="10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</row>
    <row r="8" spans="3:11" ht="19.5">
      <c r="C8" s="13"/>
      <c r="D8" s="9"/>
      <c r="E8" s="9"/>
      <c r="F8" s="77" t="s">
        <v>7</v>
      </c>
      <c r="G8" s="78"/>
      <c r="H8" s="78"/>
      <c r="I8" s="78"/>
      <c r="J8" s="78"/>
      <c r="K8" s="78"/>
    </row>
    <row r="9" spans="6:11" ht="19.5">
      <c r="F9" s="77" t="s">
        <v>21</v>
      </c>
      <c r="G9" s="78"/>
      <c r="H9" s="78"/>
      <c r="I9" s="78"/>
      <c r="J9" s="78"/>
      <c r="K9" s="78"/>
    </row>
    <row r="10" spans="1:17" ht="13.5" customHeight="1">
      <c r="A10" s="79" t="s">
        <v>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2:17" ht="33.75" customHeight="1">
      <c r="B11" s="14" t="s">
        <v>9</v>
      </c>
      <c r="C11" s="15" t="s">
        <v>10</v>
      </c>
      <c r="D11" s="14" t="s">
        <v>11</v>
      </c>
      <c r="E11" s="16" t="s">
        <v>22</v>
      </c>
      <c r="F11" s="16" t="s">
        <v>23</v>
      </c>
      <c r="G11" s="17" t="s">
        <v>24</v>
      </c>
      <c r="H11" s="17" t="s">
        <v>25</v>
      </c>
      <c r="I11" s="18" t="s">
        <v>18</v>
      </c>
      <c r="J11" s="18" t="s">
        <v>14</v>
      </c>
      <c r="K11" s="18" t="s">
        <v>16</v>
      </c>
      <c r="L11" s="18" t="s">
        <v>15</v>
      </c>
      <c r="M11" s="19" t="s">
        <v>26</v>
      </c>
      <c r="N11" s="19" t="s">
        <v>19</v>
      </c>
      <c r="O11" s="19" t="s">
        <v>27</v>
      </c>
      <c r="P11" s="20" t="s">
        <v>28</v>
      </c>
      <c r="Q11" s="21" t="s">
        <v>17</v>
      </c>
    </row>
    <row r="12" spans="1:17" ht="15" customHeight="1">
      <c r="A12" s="8">
        <v>1</v>
      </c>
      <c r="B12" s="32"/>
      <c r="C12" s="32"/>
      <c r="D12" s="33"/>
      <c r="E12" s="34"/>
      <c r="F12" s="34"/>
      <c r="G12" s="22">
        <f>E12-F12</f>
        <v>0</v>
      </c>
      <c r="H12" s="23">
        <f>IF(AND(G12&lt;64,G12&gt;0),"1",IF(AND(G12&lt;73,G12&gt;=64),"5",IF(AND(G12&lt;77,G12&gt;=73),"10",IF(AND(G12&lt;84,G12&gt;=77),"15",IF(AND(G12&lt;90,G12&gt;=84),"20",IF(AND(G12&lt;95,G12&gt;=90),"25",IF(AND(G12&lt;106,G12&gt;=95),"30","0")))))))+IF(AND(G12&lt;113,G12&gt;=106),"40",IF(AND(G12&lt;121,G12&gt;=113),"50",IF(AND(G12&lt;128,G12&gt;=121),"60",IF(AND(G12&lt;141,G12&gt;=128),"70",IF(AND(G12&lt;158,G12&gt;=141),"80",IF(G12&gt;=158,"90"))))))</f>
        <v>0</v>
      </c>
      <c r="I12" s="5"/>
      <c r="J12" s="5"/>
      <c r="K12" s="24">
        <f aca="true" t="shared" si="0" ref="K12:K41">I12-J12</f>
        <v>0</v>
      </c>
      <c r="L12" s="25">
        <f>IF(AND(K12&lt;67,K12&gt;0),"1",IF(AND(K12&lt;74,K12&gt;=67),"5",IF(AND(K12&lt;80,K12&gt;=74),"10",IF(AND(K12&lt;87,K12&gt;=80),"15",IF(AND(K12&lt;93,K12&gt;=87),"20",IF(AND(K12&lt;98,K12&gt;=93),"25",IF(AND(K12&lt;109,K12&gt;=98),"30","0")))))))+IF(AND(K12&lt;115,K12&gt;=109),"40",IF(AND(K12&lt;124,K12&gt;=115),"50",IF(AND(K12&lt;131,K12&gt;=124),"60",IF(AND(K12&lt;144,K12&gt;=131),"70",IF(AND(K12&lt;161,K12&gt;=144),"80",IF(K12&gt;=161,"90"))))))</f>
        <v>0</v>
      </c>
      <c r="M12" s="5"/>
      <c r="N12" s="5"/>
      <c r="O12" s="24">
        <f aca="true" t="shared" si="1" ref="O12:O41">M12-N12</f>
        <v>0</v>
      </c>
      <c r="P12" s="26">
        <f>IF(AND(O12&lt;72,O12&gt;0),"1",IF(AND(O12&lt;79,O12&gt;=72),"5",IF(AND(O12&lt;85,O12&gt;=79),"10",IF(AND(O12&lt;92,O12&gt;=85),"15",IF(AND(O12&lt;98,O12&gt;=92),"20",IF(AND(O12&lt;103,O12&gt;=98),"25",IF(AND(O12&lt;114,O12&gt;=103),"30","0")))))))+IF(AND(O12&lt;120,O12&gt;=114),"40",IF(AND(O12&lt;129,O12&gt;=120),"50",IF(AND(O12&lt;136,O12&gt;=129),"60",IF(AND(O12&lt;149,O12&gt;=136),"70",IF(AND(O12&lt;166,O12&gt;=149),"80",IF(O12&gt;=166,"90"))))))</f>
        <v>0</v>
      </c>
      <c r="Q12" s="27">
        <f aca="true" t="shared" si="2" ref="Q12:Q41">P12-H12</f>
        <v>0</v>
      </c>
    </row>
    <row r="13" spans="1:17" ht="15" customHeight="1">
      <c r="A13" s="8">
        <v>2</v>
      </c>
      <c r="B13" s="32"/>
      <c r="C13" s="32"/>
      <c r="D13" s="33"/>
      <c r="E13" s="34"/>
      <c r="F13" s="34"/>
      <c r="G13" s="22">
        <f aca="true" t="shared" si="3" ref="G13:G41">E13-F13</f>
        <v>0</v>
      </c>
      <c r="H13" s="23">
        <f aca="true" t="shared" si="4" ref="H13:H41">IF(AND(G13&lt;64,G13&gt;0),"1",IF(AND(G13&lt;73,G13&gt;=64),"5",IF(AND(G13&lt;77,G13&gt;=73),"10",IF(AND(G13&lt;84,G13&gt;=77),"15",IF(AND(G13&lt;90,G13&gt;=84),"20",IF(AND(G13&lt;95,G13&gt;=90),"25",IF(AND(G13&lt;106,G13&gt;=95),"30","0")))))))+IF(AND(G13&lt;113,G13&gt;=106),"40",IF(AND(G13&lt;121,G13&gt;=113),"50",IF(AND(G13&lt;128,G13&gt;=121),"60",IF(AND(G13&lt;141,G13&gt;=128),"70",IF(AND(G13&lt;158,G13&gt;=141),"80",IF(G13&gt;=158,"90"))))))</f>
        <v>0</v>
      </c>
      <c r="I13" s="5"/>
      <c r="J13" s="5"/>
      <c r="K13" s="24">
        <f t="shared" si="0"/>
        <v>0</v>
      </c>
      <c r="L13" s="25">
        <f aca="true" t="shared" si="5" ref="L13:L41">IF(AND(K13&lt;67,K13&gt;0),"1",IF(AND(K13&lt;74,K13&gt;=67),"5",IF(AND(K13&lt;80,K13&gt;=74),"10",IF(AND(K13&lt;87,K13&gt;=80),"15",IF(AND(K13&lt;93,K13&gt;=87),"20",IF(AND(K13&lt;98,K13&gt;=93),"25",IF(AND(K13&lt;109,K13&gt;=98),"30","0")))))))+IF(AND(K13&lt;115,K13&gt;=109),"40",IF(AND(K13&lt;124,K13&gt;=115),"50",IF(AND(K13&lt;131,K13&gt;=124),"60",IF(AND(K13&lt;144,K13&gt;=131),"70",IF(AND(K13&lt;161,K13&gt;=144),"80",IF(K13&gt;=161,"90"))))))</f>
        <v>0</v>
      </c>
      <c r="M13" s="5"/>
      <c r="N13" s="5"/>
      <c r="O13" s="24">
        <f t="shared" si="1"/>
        <v>0</v>
      </c>
      <c r="P13" s="26">
        <f aca="true" t="shared" si="6" ref="P13:P41">IF(AND(O13&lt;72,O13&gt;0),"1",IF(AND(O13&lt;79,O13&gt;=72),"5",IF(AND(O13&lt;85,O13&gt;=79),"10",IF(AND(O13&lt;92,O13&gt;=85),"15",IF(AND(O13&lt;98,O13&gt;=92),"20",IF(AND(O13&lt;103,O13&gt;=98),"25",IF(AND(O13&lt;114,O13&gt;=103),"30","0")))))))+IF(AND(O13&lt;120,O13&gt;=114),"40",IF(AND(O13&lt;129,O13&gt;=120),"50",IF(AND(O13&lt;136,O13&gt;=129),"60",IF(AND(O13&lt;149,O13&gt;=136),"70",IF(AND(O13&lt;166,O13&gt;=149),"80",IF(O13&gt;=166,"90"))))))</f>
        <v>0</v>
      </c>
      <c r="Q13" s="27">
        <f t="shared" si="2"/>
        <v>0</v>
      </c>
    </row>
    <row r="14" spans="1:17" ht="15" customHeight="1">
      <c r="A14" s="8">
        <v>3</v>
      </c>
      <c r="B14" s="32"/>
      <c r="C14" s="32"/>
      <c r="D14" s="33"/>
      <c r="E14" s="34"/>
      <c r="F14" s="34"/>
      <c r="G14" s="22">
        <f t="shared" si="3"/>
        <v>0</v>
      </c>
      <c r="H14" s="23">
        <f t="shared" si="4"/>
        <v>0</v>
      </c>
      <c r="I14" s="5"/>
      <c r="J14" s="5"/>
      <c r="K14" s="24">
        <f t="shared" si="0"/>
        <v>0</v>
      </c>
      <c r="L14" s="25">
        <f t="shared" si="5"/>
        <v>0</v>
      </c>
      <c r="M14" s="5"/>
      <c r="N14" s="5"/>
      <c r="O14" s="24">
        <f t="shared" si="1"/>
        <v>0</v>
      </c>
      <c r="P14" s="26">
        <f t="shared" si="6"/>
        <v>0</v>
      </c>
      <c r="Q14" s="27">
        <f t="shared" si="2"/>
        <v>0</v>
      </c>
    </row>
    <row r="15" spans="1:17" ht="15" customHeight="1">
      <c r="A15" s="8">
        <v>4</v>
      </c>
      <c r="B15" s="32"/>
      <c r="C15" s="32"/>
      <c r="D15" s="33"/>
      <c r="E15" s="34"/>
      <c r="F15" s="34"/>
      <c r="G15" s="22">
        <f t="shared" si="3"/>
        <v>0</v>
      </c>
      <c r="H15" s="23">
        <f t="shared" si="4"/>
        <v>0</v>
      </c>
      <c r="I15" s="5"/>
      <c r="J15" s="5"/>
      <c r="K15" s="24">
        <f t="shared" si="0"/>
        <v>0</v>
      </c>
      <c r="L15" s="25">
        <f t="shared" si="5"/>
        <v>0</v>
      </c>
      <c r="M15" s="5"/>
      <c r="N15" s="5"/>
      <c r="O15" s="24">
        <f t="shared" si="1"/>
        <v>0</v>
      </c>
      <c r="P15" s="26">
        <f t="shared" si="6"/>
        <v>0</v>
      </c>
      <c r="Q15" s="27">
        <f t="shared" si="2"/>
        <v>0</v>
      </c>
    </row>
    <row r="16" spans="1:17" ht="15" customHeight="1">
      <c r="A16" s="8">
        <v>5</v>
      </c>
      <c r="B16" s="32"/>
      <c r="C16" s="32"/>
      <c r="D16" s="33"/>
      <c r="E16" s="34"/>
      <c r="F16" s="34"/>
      <c r="G16" s="22">
        <f t="shared" si="3"/>
        <v>0</v>
      </c>
      <c r="H16" s="23">
        <f t="shared" si="4"/>
        <v>0</v>
      </c>
      <c r="I16" s="5"/>
      <c r="J16" s="5"/>
      <c r="K16" s="24">
        <f t="shared" si="0"/>
        <v>0</v>
      </c>
      <c r="L16" s="25">
        <f t="shared" si="5"/>
        <v>0</v>
      </c>
      <c r="M16" s="5"/>
      <c r="N16" s="5"/>
      <c r="O16" s="24">
        <f t="shared" si="1"/>
        <v>0</v>
      </c>
      <c r="P16" s="26">
        <f t="shared" si="6"/>
        <v>0</v>
      </c>
      <c r="Q16" s="27">
        <f t="shared" si="2"/>
        <v>0</v>
      </c>
    </row>
    <row r="17" spans="1:17" ht="15" customHeight="1">
      <c r="A17" s="8">
        <v>6</v>
      </c>
      <c r="B17" s="32"/>
      <c r="C17" s="32"/>
      <c r="D17" s="33"/>
      <c r="E17" s="34"/>
      <c r="F17" s="34"/>
      <c r="G17" s="22">
        <f t="shared" si="3"/>
        <v>0</v>
      </c>
      <c r="H17" s="23">
        <f t="shared" si="4"/>
        <v>0</v>
      </c>
      <c r="I17" s="5"/>
      <c r="J17" s="5"/>
      <c r="K17" s="24">
        <f t="shared" si="0"/>
        <v>0</v>
      </c>
      <c r="L17" s="25">
        <f t="shared" si="5"/>
        <v>0</v>
      </c>
      <c r="M17" s="5"/>
      <c r="N17" s="5"/>
      <c r="O17" s="24">
        <f t="shared" si="1"/>
        <v>0</v>
      </c>
      <c r="P17" s="26">
        <f t="shared" si="6"/>
        <v>0</v>
      </c>
      <c r="Q17" s="27">
        <f t="shared" si="2"/>
        <v>0</v>
      </c>
    </row>
    <row r="18" spans="1:17" ht="15" customHeight="1">
      <c r="A18" s="8">
        <v>7</v>
      </c>
      <c r="B18" s="32"/>
      <c r="C18" s="32"/>
      <c r="D18" s="33"/>
      <c r="E18" s="34"/>
      <c r="F18" s="34"/>
      <c r="G18" s="22">
        <f t="shared" si="3"/>
        <v>0</v>
      </c>
      <c r="H18" s="23">
        <f t="shared" si="4"/>
        <v>0</v>
      </c>
      <c r="I18" s="5"/>
      <c r="J18" s="5"/>
      <c r="K18" s="24">
        <f t="shared" si="0"/>
        <v>0</v>
      </c>
      <c r="L18" s="25">
        <f t="shared" si="5"/>
        <v>0</v>
      </c>
      <c r="M18" s="5"/>
      <c r="N18" s="5"/>
      <c r="O18" s="24">
        <f t="shared" si="1"/>
        <v>0</v>
      </c>
      <c r="P18" s="26">
        <f t="shared" si="6"/>
        <v>0</v>
      </c>
      <c r="Q18" s="27">
        <f t="shared" si="2"/>
        <v>0</v>
      </c>
    </row>
    <row r="19" spans="1:17" ht="15" customHeight="1">
      <c r="A19" s="8">
        <v>8</v>
      </c>
      <c r="B19" s="32"/>
      <c r="C19" s="32"/>
      <c r="D19" s="33"/>
      <c r="E19" s="34"/>
      <c r="F19" s="34"/>
      <c r="G19" s="22">
        <f t="shared" si="3"/>
        <v>0</v>
      </c>
      <c r="H19" s="23">
        <f t="shared" si="4"/>
        <v>0</v>
      </c>
      <c r="I19" s="5"/>
      <c r="J19" s="5"/>
      <c r="K19" s="24">
        <f t="shared" si="0"/>
        <v>0</v>
      </c>
      <c r="L19" s="25">
        <f t="shared" si="5"/>
        <v>0</v>
      </c>
      <c r="M19" s="5"/>
      <c r="N19" s="5"/>
      <c r="O19" s="24">
        <f t="shared" si="1"/>
        <v>0</v>
      </c>
      <c r="P19" s="26">
        <f t="shared" si="6"/>
        <v>0</v>
      </c>
      <c r="Q19" s="27">
        <f t="shared" si="2"/>
        <v>0</v>
      </c>
    </row>
    <row r="20" spans="1:17" ht="15" customHeight="1">
      <c r="A20" s="8">
        <v>9</v>
      </c>
      <c r="B20" s="32"/>
      <c r="C20" s="32"/>
      <c r="D20" s="33"/>
      <c r="E20" s="34"/>
      <c r="F20" s="34"/>
      <c r="G20" s="22">
        <f t="shared" si="3"/>
        <v>0</v>
      </c>
      <c r="H20" s="23">
        <f t="shared" si="4"/>
        <v>0</v>
      </c>
      <c r="I20" s="5"/>
      <c r="J20" s="5"/>
      <c r="K20" s="24">
        <f t="shared" si="0"/>
        <v>0</v>
      </c>
      <c r="L20" s="25">
        <f t="shared" si="5"/>
        <v>0</v>
      </c>
      <c r="M20" s="5"/>
      <c r="N20" s="5"/>
      <c r="O20" s="24">
        <f t="shared" si="1"/>
        <v>0</v>
      </c>
      <c r="P20" s="26">
        <f t="shared" si="6"/>
        <v>0</v>
      </c>
      <c r="Q20" s="27">
        <f t="shared" si="2"/>
        <v>0</v>
      </c>
    </row>
    <row r="21" spans="1:17" ht="15" customHeight="1">
      <c r="A21" s="8">
        <v>10</v>
      </c>
      <c r="B21" s="32"/>
      <c r="C21" s="32"/>
      <c r="D21" s="33"/>
      <c r="E21" s="34"/>
      <c r="F21" s="34"/>
      <c r="G21" s="22">
        <f t="shared" si="3"/>
        <v>0</v>
      </c>
      <c r="H21" s="23">
        <f t="shared" si="4"/>
        <v>0</v>
      </c>
      <c r="I21" s="5"/>
      <c r="J21" s="5"/>
      <c r="K21" s="24">
        <f t="shared" si="0"/>
        <v>0</v>
      </c>
      <c r="L21" s="25">
        <f t="shared" si="5"/>
        <v>0</v>
      </c>
      <c r="M21" s="5"/>
      <c r="N21" s="5"/>
      <c r="O21" s="24">
        <f t="shared" si="1"/>
        <v>0</v>
      </c>
      <c r="P21" s="26">
        <f t="shared" si="6"/>
        <v>0</v>
      </c>
      <c r="Q21" s="27">
        <f t="shared" si="2"/>
        <v>0</v>
      </c>
    </row>
    <row r="22" spans="1:17" ht="15" customHeight="1">
      <c r="A22" s="8">
        <v>11</v>
      </c>
      <c r="B22" s="32"/>
      <c r="C22" s="32"/>
      <c r="D22" s="33"/>
      <c r="E22" s="34"/>
      <c r="F22" s="34"/>
      <c r="G22" s="22">
        <f t="shared" si="3"/>
        <v>0</v>
      </c>
      <c r="H22" s="23">
        <f t="shared" si="4"/>
        <v>0</v>
      </c>
      <c r="I22" s="5"/>
      <c r="J22" s="5"/>
      <c r="K22" s="24">
        <f t="shared" si="0"/>
        <v>0</v>
      </c>
      <c r="L22" s="25">
        <f t="shared" si="5"/>
        <v>0</v>
      </c>
      <c r="M22" s="5"/>
      <c r="N22" s="5"/>
      <c r="O22" s="24">
        <f t="shared" si="1"/>
        <v>0</v>
      </c>
      <c r="P22" s="26">
        <f t="shared" si="6"/>
        <v>0</v>
      </c>
      <c r="Q22" s="27">
        <f t="shared" si="2"/>
        <v>0</v>
      </c>
    </row>
    <row r="23" spans="1:17" ht="15" customHeight="1">
      <c r="A23" s="8">
        <v>12</v>
      </c>
      <c r="B23" s="32"/>
      <c r="C23" s="32"/>
      <c r="D23" s="33"/>
      <c r="E23" s="34"/>
      <c r="F23" s="34"/>
      <c r="G23" s="22">
        <f t="shared" si="3"/>
        <v>0</v>
      </c>
      <c r="H23" s="23">
        <f t="shared" si="4"/>
        <v>0</v>
      </c>
      <c r="I23" s="5"/>
      <c r="J23" s="5"/>
      <c r="K23" s="24">
        <f t="shared" si="0"/>
        <v>0</v>
      </c>
      <c r="L23" s="25">
        <f t="shared" si="5"/>
        <v>0</v>
      </c>
      <c r="M23" s="5"/>
      <c r="N23" s="5"/>
      <c r="O23" s="24">
        <f t="shared" si="1"/>
        <v>0</v>
      </c>
      <c r="P23" s="26">
        <f t="shared" si="6"/>
        <v>0</v>
      </c>
      <c r="Q23" s="27">
        <f t="shared" si="2"/>
        <v>0</v>
      </c>
    </row>
    <row r="24" spans="1:17" ht="15" customHeight="1">
      <c r="A24" s="8">
        <v>13</v>
      </c>
      <c r="B24" s="32"/>
      <c r="C24" s="32"/>
      <c r="D24" s="33"/>
      <c r="E24" s="34"/>
      <c r="F24" s="34"/>
      <c r="G24" s="22">
        <f t="shared" si="3"/>
        <v>0</v>
      </c>
      <c r="H24" s="23">
        <f t="shared" si="4"/>
        <v>0</v>
      </c>
      <c r="I24" s="5"/>
      <c r="J24" s="5"/>
      <c r="K24" s="24">
        <f t="shared" si="0"/>
        <v>0</v>
      </c>
      <c r="L24" s="25">
        <f t="shared" si="5"/>
        <v>0</v>
      </c>
      <c r="M24" s="5"/>
      <c r="N24" s="5"/>
      <c r="O24" s="24">
        <f t="shared" si="1"/>
        <v>0</v>
      </c>
      <c r="P24" s="26">
        <f t="shared" si="6"/>
        <v>0</v>
      </c>
      <c r="Q24" s="27">
        <f t="shared" si="2"/>
        <v>0</v>
      </c>
    </row>
    <row r="25" spans="1:17" ht="15" customHeight="1">
      <c r="A25" s="8">
        <v>14</v>
      </c>
      <c r="B25" s="32"/>
      <c r="C25" s="32"/>
      <c r="D25" s="33"/>
      <c r="E25" s="34"/>
      <c r="F25" s="34"/>
      <c r="G25" s="22">
        <f t="shared" si="3"/>
        <v>0</v>
      </c>
      <c r="H25" s="23">
        <f t="shared" si="4"/>
        <v>0</v>
      </c>
      <c r="I25" s="5"/>
      <c r="J25" s="5"/>
      <c r="K25" s="24">
        <f t="shared" si="0"/>
        <v>0</v>
      </c>
      <c r="L25" s="25">
        <f t="shared" si="5"/>
        <v>0</v>
      </c>
      <c r="M25" s="5"/>
      <c r="N25" s="5"/>
      <c r="O25" s="24">
        <f t="shared" si="1"/>
        <v>0</v>
      </c>
      <c r="P25" s="26">
        <f t="shared" si="6"/>
        <v>0</v>
      </c>
      <c r="Q25" s="27">
        <f t="shared" si="2"/>
        <v>0</v>
      </c>
    </row>
    <row r="26" spans="1:17" ht="15" customHeight="1">
      <c r="A26" s="8">
        <v>15</v>
      </c>
      <c r="B26" s="32"/>
      <c r="C26" s="32"/>
      <c r="D26" s="33"/>
      <c r="E26" s="34"/>
      <c r="F26" s="34"/>
      <c r="G26" s="22">
        <f t="shared" si="3"/>
        <v>0</v>
      </c>
      <c r="H26" s="23">
        <f t="shared" si="4"/>
        <v>0</v>
      </c>
      <c r="I26" s="5"/>
      <c r="J26" s="5"/>
      <c r="K26" s="24">
        <f t="shared" si="0"/>
        <v>0</v>
      </c>
      <c r="L26" s="25">
        <f t="shared" si="5"/>
        <v>0</v>
      </c>
      <c r="M26" s="5"/>
      <c r="N26" s="5"/>
      <c r="O26" s="24">
        <f t="shared" si="1"/>
        <v>0</v>
      </c>
      <c r="P26" s="26">
        <f t="shared" si="6"/>
        <v>0</v>
      </c>
      <c r="Q26" s="27">
        <f t="shared" si="2"/>
        <v>0</v>
      </c>
    </row>
    <row r="27" spans="1:17" ht="15" customHeight="1">
      <c r="A27" s="8">
        <v>16</v>
      </c>
      <c r="B27" s="32"/>
      <c r="C27" s="32"/>
      <c r="D27" s="33"/>
      <c r="E27" s="34"/>
      <c r="F27" s="34"/>
      <c r="G27" s="22">
        <f t="shared" si="3"/>
        <v>0</v>
      </c>
      <c r="H27" s="23">
        <f t="shared" si="4"/>
        <v>0</v>
      </c>
      <c r="I27" s="5"/>
      <c r="J27" s="5"/>
      <c r="K27" s="24">
        <f t="shared" si="0"/>
        <v>0</v>
      </c>
      <c r="L27" s="25">
        <f t="shared" si="5"/>
        <v>0</v>
      </c>
      <c r="M27" s="5"/>
      <c r="N27" s="5"/>
      <c r="O27" s="24">
        <f t="shared" si="1"/>
        <v>0</v>
      </c>
      <c r="P27" s="26">
        <f t="shared" si="6"/>
        <v>0</v>
      </c>
      <c r="Q27" s="27">
        <f t="shared" si="2"/>
        <v>0</v>
      </c>
    </row>
    <row r="28" spans="1:17" ht="15" customHeight="1">
      <c r="A28" s="8">
        <v>17</v>
      </c>
      <c r="B28" s="32"/>
      <c r="C28" s="32"/>
      <c r="D28" s="33"/>
      <c r="E28" s="34"/>
      <c r="F28" s="34"/>
      <c r="G28" s="22">
        <f t="shared" si="3"/>
        <v>0</v>
      </c>
      <c r="H28" s="23">
        <f t="shared" si="4"/>
        <v>0</v>
      </c>
      <c r="I28" s="5"/>
      <c r="J28" s="5"/>
      <c r="K28" s="24">
        <f t="shared" si="0"/>
        <v>0</v>
      </c>
      <c r="L28" s="25">
        <f t="shared" si="5"/>
        <v>0</v>
      </c>
      <c r="M28" s="5"/>
      <c r="N28" s="5"/>
      <c r="O28" s="24">
        <f t="shared" si="1"/>
        <v>0</v>
      </c>
      <c r="P28" s="26">
        <f t="shared" si="6"/>
        <v>0</v>
      </c>
      <c r="Q28" s="27">
        <f t="shared" si="2"/>
        <v>0</v>
      </c>
    </row>
    <row r="29" spans="1:17" ht="15" customHeight="1">
      <c r="A29" s="8">
        <v>18</v>
      </c>
      <c r="B29" s="32"/>
      <c r="C29" s="32"/>
      <c r="D29" s="33"/>
      <c r="E29" s="34"/>
      <c r="F29" s="34"/>
      <c r="G29" s="22">
        <f t="shared" si="3"/>
        <v>0</v>
      </c>
      <c r="H29" s="23">
        <f t="shared" si="4"/>
        <v>0</v>
      </c>
      <c r="I29" s="5"/>
      <c r="J29" s="5"/>
      <c r="K29" s="24">
        <f t="shared" si="0"/>
        <v>0</v>
      </c>
      <c r="L29" s="25">
        <f t="shared" si="5"/>
        <v>0</v>
      </c>
      <c r="M29" s="5"/>
      <c r="N29" s="5"/>
      <c r="O29" s="24">
        <f t="shared" si="1"/>
        <v>0</v>
      </c>
      <c r="P29" s="26">
        <f t="shared" si="6"/>
        <v>0</v>
      </c>
      <c r="Q29" s="27">
        <f t="shared" si="2"/>
        <v>0</v>
      </c>
    </row>
    <row r="30" spans="1:17" ht="15" customHeight="1">
      <c r="A30" s="8">
        <v>19</v>
      </c>
      <c r="B30" s="32"/>
      <c r="C30" s="32"/>
      <c r="D30" s="33"/>
      <c r="E30" s="34"/>
      <c r="F30" s="34"/>
      <c r="G30" s="22">
        <f t="shared" si="3"/>
        <v>0</v>
      </c>
      <c r="H30" s="23">
        <f t="shared" si="4"/>
        <v>0</v>
      </c>
      <c r="I30" s="5"/>
      <c r="J30" s="5"/>
      <c r="K30" s="24">
        <f t="shared" si="0"/>
        <v>0</v>
      </c>
      <c r="L30" s="25">
        <f t="shared" si="5"/>
        <v>0</v>
      </c>
      <c r="M30" s="5"/>
      <c r="N30" s="5"/>
      <c r="O30" s="24">
        <f t="shared" si="1"/>
        <v>0</v>
      </c>
      <c r="P30" s="26">
        <f t="shared" si="6"/>
        <v>0</v>
      </c>
      <c r="Q30" s="27">
        <f t="shared" si="2"/>
        <v>0</v>
      </c>
    </row>
    <row r="31" spans="1:17" ht="15" customHeight="1">
      <c r="A31" s="8">
        <v>20</v>
      </c>
      <c r="B31" s="32"/>
      <c r="C31" s="32"/>
      <c r="D31" s="33"/>
      <c r="E31" s="34"/>
      <c r="F31" s="34"/>
      <c r="G31" s="22">
        <f t="shared" si="3"/>
        <v>0</v>
      </c>
      <c r="H31" s="23">
        <f t="shared" si="4"/>
        <v>0</v>
      </c>
      <c r="I31" s="5"/>
      <c r="J31" s="5"/>
      <c r="K31" s="24">
        <f t="shared" si="0"/>
        <v>0</v>
      </c>
      <c r="L31" s="25">
        <f t="shared" si="5"/>
        <v>0</v>
      </c>
      <c r="M31" s="5"/>
      <c r="N31" s="5"/>
      <c r="O31" s="24">
        <f t="shared" si="1"/>
        <v>0</v>
      </c>
      <c r="P31" s="26">
        <f t="shared" si="6"/>
        <v>0</v>
      </c>
      <c r="Q31" s="27">
        <f t="shared" si="2"/>
        <v>0</v>
      </c>
    </row>
    <row r="32" spans="1:17" ht="15" customHeight="1">
      <c r="A32" s="8">
        <v>21</v>
      </c>
      <c r="B32" s="32"/>
      <c r="C32" s="32"/>
      <c r="D32" s="33"/>
      <c r="E32" s="34"/>
      <c r="F32" s="34"/>
      <c r="G32" s="22">
        <f t="shared" si="3"/>
        <v>0</v>
      </c>
      <c r="H32" s="23">
        <f t="shared" si="4"/>
        <v>0</v>
      </c>
      <c r="I32" s="5"/>
      <c r="J32" s="5"/>
      <c r="K32" s="24">
        <f t="shared" si="0"/>
        <v>0</v>
      </c>
      <c r="L32" s="25">
        <f t="shared" si="5"/>
        <v>0</v>
      </c>
      <c r="M32" s="5"/>
      <c r="N32" s="5"/>
      <c r="O32" s="24">
        <f t="shared" si="1"/>
        <v>0</v>
      </c>
      <c r="P32" s="26">
        <f t="shared" si="6"/>
        <v>0</v>
      </c>
      <c r="Q32" s="27">
        <f t="shared" si="2"/>
        <v>0</v>
      </c>
    </row>
    <row r="33" spans="1:17" ht="15" customHeight="1">
      <c r="A33" s="8">
        <v>22</v>
      </c>
      <c r="B33" s="32"/>
      <c r="C33" s="32"/>
      <c r="D33" s="33"/>
      <c r="E33" s="34"/>
      <c r="F33" s="34"/>
      <c r="G33" s="22">
        <f t="shared" si="3"/>
        <v>0</v>
      </c>
      <c r="H33" s="23">
        <f t="shared" si="4"/>
        <v>0</v>
      </c>
      <c r="I33" s="5"/>
      <c r="J33" s="5"/>
      <c r="K33" s="24">
        <f t="shared" si="0"/>
        <v>0</v>
      </c>
      <c r="L33" s="25">
        <f t="shared" si="5"/>
        <v>0</v>
      </c>
      <c r="M33" s="5"/>
      <c r="N33" s="5"/>
      <c r="O33" s="24">
        <f t="shared" si="1"/>
        <v>0</v>
      </c>
      <c r="P33" s="26">
        <f t="shared" si="6"/>
        <v>0</v>
      </c>
      <c r="Q33" s="27">
        <f t="shared" si="2"/>
        <v>0</v>
      </c>
    </row>
    <row r="34" spans="1:17" ht="15" customHeight="1">
      <c r="A34" s="8">
        <v>23</v>
      </c>
      <c r="B34" s="32"/>
      <c r="C34" s="32"/>
      <c r="D34" s="33"/>
      <c r="E34" s="34"/>
      <c r="F34" s="34"/>
      <c r="G34" s="22">
        <f t="shared" si="3"/>
        <v>0</v>
      </c>
      <c r="H34" s="23">
        <f t="shared" si="4"/>
        <v>0</v>
      </c>
      <c r="I34" s="5"/>
      <c r="J34" s="5"/>
      <c r="K34" s="24">
        <f t="shared" si="0"/>
        <v>0</v>
      </c>
      <c r="L34" s="25">
        <f t="shared" si="5"/>
        <v>0</v>
      </c>
      <c r="M34" s="5"/>
      <c r="N34" s="5"/>
      <c r="O34" s="24">
        <f t="shared" si="1"/>
        <v>0</v>
      </c>
      <c r="P34" s="26">
        <f t="shared" si="6"/>
        <v>0</v>
      </c>
      <c r="Q34" s="27">
        <f t="shared" si="2"/>
        <v>0</v>
      </c>
    </row>
    <row r="35" spans="1:17" ht="15" customHeight="1">
      <c r="A35" s="8">
        <v>24</v>
      </c>
      <c r="B35" s="32"/>
      <c r="C35" s="32"/>
      <c r="D35" s="33"/>
      <c r="E35" s="34"/>
      <c r="F35" s="34"/>
      <c r="G35" s="22">
        <f t="shared" si="3"/>
        <v>0</v>
      </c>
      <c r="H35" s="23">
        <f t="shared" si="4"/>
        <v>0</v>
      </c>
      <c r="I35" s="5"/>
      <c r="J35" s="5"/>
      <c r="K35" s="24">
        <f t="shared" si="0"/>
        <v>0</v>
      </c>
      <c r="L35" s="25">
        <f t="shared" si="5"/>
        <v>0</v>
      </c>
      <c r="M35" s="5"/>
      <c r="N35" s="5"/>
      <c r="O35" s="24">
        <f t="shared" si="1"/>
        <v>0</v>
      </c>
      <c r="P35" s="26">
        <f t="shared" si="6"/>
        <v>0</v>
      </c>
      <c r="Q35" s="27">
        <f t="shared" si="2"/>
        <v>0</v>
      </c>
    </row>
    <row r="36" spans="1:17" ht="15" customHeight="1">
      <c r="A36" s="8">
        <v>25</v>
      </c>
      <c r="B36" s="3"/>
      <c r="C36" s="4"/>
      <c r="D36" s="4"/>
      <c r="E36" s="6"/>
      <c r="F36" s="6"/>
      <c r="G36" s="22">
        <f t="shared" si="3"/>
        <v>0</v>
      </c>
      <c r="H36" s="23">
        <f t="shared" si="4"/>
        <v>0</v>
      </c>
      <c r="I36" s="5"/>
      <c r="J36" s="5"/>
      <c r="K36" s="24">
        <f t="shared" si="0"/>
        <v>0</v>
      </c>
      <c r="L36" s="25">
        <f t="shared" si="5"/>
        <v>0</v>
      </c>
      <c r="M36" s="5"/>
      <c r="N36" s="5"/>
      <c r="O36" s="24">
        <f t="shared" si="1"/>
        <v>0</v>
      </c>
      <c r="P36" s="26">
        <f t="shared" si="6"/>
        <v>0</v>
      </c>
      <c r="Q36" s="27">
        <f t="shared" si="2"/>
        <v>0</v>
      </c>
    </row>
    <row r="37" spans="1:17" ht="15" customHeight="1">
      <c r="A37" s="8">
        <v>26</v>
      </c>
      <c r="B37" s="1"/>
      <c r="C37" s="2"/>
      <c r="D37" s="2"/>
      <c r="E37" s="7"/>
      <c r="F37" s="7"/>
      <c r="G37" s="22">
        <f t="shared" si="3"/>
        <v>0</v>
      </c>
      <c r="H37" s="23">
        <f t="shared" si="4"/>
        <v>0</v>
      </c>
      <c r="I37" s="5"/>
      <c r="J37" s="5"/>
      <c r="K37" s="24">
        <f t="shared" si="0"/>
        <v>0</v>
      </c>
      <c r="L37" s="25">
        <f t="shared" si="5"/>
        <v>0</v>
      </c>
      <c r="M37" s="5"/>
      <c r="N37" s="5"/>
      <c r="O37" s="24">
        <f t="shared" si="1"/>
        <v>0</v>
      </c>
      <c r="P37" s="26">
        <f t="shared" si="6"/>
        <v>0</v>
      </c>
      <c r="Q37" s="27">
        <f t="shared" si="2"/>
        <v>0</v>
      </c>
    </row>
    <row r="38" spans="1:17" ht="15" customHeight="1">
      <c r="A38" s="8">
        <v>27</v>
      </c>
      <c r="B38" s="1"/>
      <c r="C38" s="2"/>
      <c r="D38" s="2"/>
      <c r="E38" s="7"/>
      <c r="F38" s="7"/>
      <c r="G38" s="22">
        <f t="shared" si="3"/>
        <v>0</v>
      </c>
      <c r="H38" s="23">
        <f t="shared" si="4"/>
        <v>0</v>
      </c>
      <c r="I38" s="5"/>
      <c r="J38" s="5"/>
      <c r="K38" s="24">
        <f t="shared" si="0"/>
        <v>0</v>
      </c>
      <c r="L38" s="25">
        <f t="shared" si="5"/>
        <v>0</v>
      </c>
      <c r="M38" s="5"/>
      <c r="N38" s="5"/>
      <c r="O38" s="24">
        <f t="shared" si="1"/>
        <v>0</v>
      </c>
      <c r="P38" s="26">
        <f t="shared" si="6"/>
        <v>0</v>
      </c>
      <c r="Q38" s="27">
        <f t="shared" si="2"/>
        <v>0</v>
      </c>
    </row>
    <row r="39" spans="1:17" ht="15" customHeight="1">
      <c r="A39" s="8">
        <v>28</v>
      </c>
      <c r="B39" s="1"/>
      <c r="C39" s="2"/>
      <c r="D39" s="2"/>
      <c r="E39" s="7"/>
      <c r="F39" s="7"/>
      <c r="G39" s="22">
        <f t="shared" si="3"/>
        <v>0</v>
      </c>
      <c r="H39" s="23">
        <f t="shared" si="4"/>
        <v>0</v>
      </c>
      <c r="I39" s="5"/>
      <c r="J39" s="5"/>
      <c r="K39" s="24">
        <f t="shared" si="0"/>
        <v>0</v>
      </c>
      <c r="L39" s="25">
        <f t="shared" si="5"/>
        <v>0</v>
      </c>
      <c r="M39" s="5"/>
      <c r="N39" s="5"/>
      <c r="O39" s="24">
        <f t="shared" si="1"/>
        <v>0</v>
      </c>
      <c r="P39" s="26">
        <f t="shared" si="6"/>
        <v>0</v>
      </c>
      <c r="Q39" s="27">
        <f t="shared" si="2"/>
        <v>0</v>
      </c>
    </row>
    <row r="40" spans="1:17" ht="15" customHeight="1">
      <c r="A40" s="8">
        <v>29</v>
      </c>
      <c r="B40" s="1"/>
      <c r="C40" s="2"/>
      <c r="D40" s="2"/>
      <c r="E40" s="7"/>
      <c r="F40" s="7"/>
      <c r="G40" s="22">
        <f t="shared" si="3"/>
        <v>0</v>
      </c>
      <c r="H40" s="23">
        <f t="shared" si="4"/>
        <v>0</v>
      </c>
      <c r="I40" s="5"/>
      <c r="J40" s="5"/>
      <c r="K40" s="24">
        <f t="shared" si="0"/>
        <v>0</v>
      </c>
      <c r="L40" s="25">
        <f t="shared" si="5"/>
        <v>0</v>
      </c>
      <c r="M40" s="5"/>
      <c r="N40" s="5"/>
      <c r="O40" s="24">
        <f t="shared" si="1"/>
        <v>0</v>
      </c>
      <c r="P40" s="26">
        <f t="shared" si="6"/>
        <v>0</v>
      </c>
      <c r="Q40" s="27">
        <f t="shared" si="2"/>
        <v>0</v>
      </c>
    </row>
    <row r="41" spans="1:17" ht="15" customHeight="1">
      <c r="A41" s="8">
        <v>30</v>
      </c>
      <c r="B41" s="1"/>
      <c r="C41" s="2"/>
      <c r="D41" s="2"/>
      <c r="E41" s="7"/>
      <c r="F41" s="7"/>
      <c r="G41" s="22">
        <f t="shared" si="3"/>
        <v>0</v>
      </c>
      <c r="H41" s="23">
        <f t="shared" si="4"/>
        <v>0</v>
      </c>
      <c r="I41" s="5"/>
      <c r="J41" s="5"/>
      <c r="K41" s="24">
        <f t="shared" si="0"/>
        <v>0</v>
      </c>
      <c r="L41" s="25">
        <f t="shared" si="5"/>
        <v>0</v>
      </c>
      <c r="M41" s="5"/>
      <c r="N41" s="5"/>
      <c r="O41" s="24">
        <f t="shared" si="1"/>
        <v>0</v>
      </c>
      <c r="P41" s="26">
        <f t="shared" si="6"/>
        <v>0</v>
      </c>
      <c r="Q41" s="27">
        <f t="shared" si="2"/>
        <v>0</v>
      </c>
    </row>
    <row r="42" spans="2:17" ht="15" customHeight="1" hidden="1">
      <c r="B42" s="28"/>
      <c r="C42" s="29"/>
      <c r="D42" s="29"/>
      <c r="E42" s="29"/>
      <c r="F42" s="29"/>
      <c r="G42" s="28">
        <f>COUNTA(G12:G41)</f>
        <v>30</v>
      </c>
      <c r="H42" s="23">
        <f>IF(AND(G42&lt;=64,G42&gt;0),"5",IF(AND(G42&lt;=73,G42&gt;64),"10",IF(AND(G42&lt;=77,G42&gt;73),"15",IF(AND(G42&lt;=84,G42&gt;77),"20",IF(AND(G42&lt;=90,G42&gt;84),"25",IF(AND(G42&lt;=95,G42&gt;90),"30",IF(AND(G42&lt;=106,G42&gt;95),"40","0")))))))+IF(AND(G42&lt;=113,G42&gt;106),"50",IF(AND(G42&lt;=121,G42&gt;113),"60",IF(AND(G42&lt;=128,G42&gt;121),"70",IF(AND(G42&lt;=141,G42&gt;128),"80",IF(AND(G42&lt;=158,G42&gt;141),"90",IF(G42&gt;158,100,"0"))))))</f>
        <v>5</v>
      </c>
      <c r="I42" s="28">
        <f>COUNTA(I12:I41)</f>
        <v>0</v>
      </c>
      <c r="J42" s="28"/>
      <c r="K42" s="28"/>
      <c r="L42" s="28"/>
      <c r="M42" s="28"/>
      <c r="N42" s="28"/>
      <c r="O42" s="28"/>
      <c r="P42" s="26">
        <f>IF(AND(O42&lt;=77,O42&gt;0),"5",IF(AND(O42&lt;=84,O42&gt;77),"10",IF(AND(O42&lt;=90,O42&gt;84),"15",IF(AND(O42&lt;=97,O42&gt;90),"20",IF(AND(O42&lt;=103,O42&gt;97),"25",IF(AND(O42&lt;=108,O42&gt;103),"30",IF(AND(O42&lt;=119,O42&gt;108),"40","0")))))))+IF(AND(O42&lt;=125,O42&gt;119),"50",IF(AND(O42&lt;=134,O42&gt;125),60,IF(AND(O42&lt;=141,O42&gt;134),"70",IF(AND(O42&lt;=154,O42&gt;141),"80",IF(AND(O42&lt;=171,O42&gt;154),"90",IF(O42&gt;171,100,"0"))))))</f>
        <v>0</v>
      </c>
      <c r="Q42" s="30"/>
    </row>
    <row r="43" ht="15" thickBot="1"/>
    <row r="44" spans="2:16" ht="18" customHeight="1" thickBot="1">
      <c r="B44" s="31"/>
      <c r="C44" s="31"/>
      <c r="D44" s="31"/>
      <c r="E44" s="80" t="s">
        <v>2</v>
      </c>
      <c r="F44" s="81"/>
      <c r="G44" s="81"/>
      <c r="H44" s="82"/>
      <c r="I44" s="83" t="s">
        <v>12</v>
      </c>
      <c r="J44" s="83"/>
      <c r="K44" s="83"/>
      <c r="L44" s="84"/>
      <c r="M44" s="85" t="s">
        <v>20</v>
      </c>
      <c r="N44" s="85"/>
      <c r="O44" s="85"/>
      <c r="P44" s="85"/>
    </row>
    <row r="45" spans="2:16" ht="18" customHeight="1" thickBot="1">
      <c r="B45" s="65" t="s">
        <v>13</v>
      </c>
      <c r="C45" s="65"/>
      <c r="D45" s="66"/>
      <c r="E45" s="67">
        <f>COUNTIF(H12:H41,"1")+COUNTIF(H12:H41,"5")+COUNTIF(H12:H41,"10")</f>
        <v>0</v>
      </c>
      <c r="F45" s="68"/>
      <c r="G45" s="68"/>
      <c r="H45" s="69"/>
      <c r="I45" s="67">
        <f>COUNTIF(L12:L41,"1")+COUNTIF(L12:L41,"5")+COUNTIF(L12:L41,"10")</f>
        <v>0</v>
      </c>
      <c r="J45" s="67"/>
      <c r="K45" s="67"/>
      <c r="L45" s="70"/>
      <c r="M45" s="67">
        <f>COUNTIF(P12:P41,"1")+COUNTIF(P12:P41,"5")+COUNTIF(P12:P41,"10")</f>
        <v>0</v>
      </c>
      <c r="N45" s="67"/>
      <c r="O45" s="67"/>
      <c r="P45" s="67"/>
    </row>
    <row r="46" spans="2:16" ht="18" customHeight="1" thickBot="1">
      <c r="B46" s="89" t="s">
        <v>0</v>
      </c>
      <c r="C46" s="89"/>
      <c r="D46" s="90"/>
      <c r="E46" s="63">
        <f>COUNTIF(H12:H41,"15")+COUNTIF(H12:H41,"20")+COUNTIF(H12:H41,"25")+COUNTIF(H12:H41,"30")</f>
        <v>0</v>
      </c>
      <c r="F46" s="64"/>
      <c r="G46" s="64"/>
      <c r="H46" s="74"/>
      <c r="I46" s="63">
        <f>COUNTIF(L12:L41,"15")+COUNTIF(L12:L41,"20")+COUNTIF(L12:L41,"25")+COUNTIF(L12:L41,"30")</f>
        <v>0</v>
      </c>
      <c r="J46" s="64"/>
      <c r="K46" s="64"/>
      <c r="L46" s="74"/>
      <c r="M46" s="63">
        <f>COUNTIF(P12:P41,"15")+COUNTIF(P12:P41,"20")+COUNTIF(P12:P41,"25")+COUNTIF(P12:P41,"30")</f>
        <v>0</v>
      </c>
      <c r="N46" s="64"/>
      <c r="O46" s="64"/>
      <c r="P46" s="64"/>
    </row>
    <row r="47" spans="2:16" ht="18" customHeight="1" thickBot="1">
      <c r="B47" s="75" t="s">
        <v>1</v>
      </c>
      <c r="C47" s="75"/>
      <c r="D47" s="76"/>
      <c r="E47" s="63">
        <f>COUNTIF(H12:H41,"40")+COUNTIF(H12:H41,"50")+COUNTIF(H12:H41,"60")+COUNTIF(H12:H41,"70")+COUNTIF(H12:H41,"80")+COUNTIF(H12:H41,"90")+COUNTIF(H12:H41,"100")</f>
        <v>0</v>
      </c>
      <c r="F47" s="64"/>
      <c r="G47" s="64"/>
      <c r="H47" s="74"/>
      <c r="I47" s="63">
        <f>COUNTIF(L12:L41,"40")+COUNTIF(L12:L41,"50")+COUNTIF(L12:L41,"60")+COUNTIF(L12:L41,"70")+COUNTIF(L12:L41,"80")+COUNTIF(L12:L41,"90")+COUNTIF(L12:L41,"100")</f>
        <v>0</v>
      </c>
      <c r="J47" s="64"/>
      <c r="K47" s="64"/>
      <c r="L47" s="74"/>
      <c r="M47" s="63">
        <f>COUNTIF(P12:P41,"40")+COUNTIF(P12:P41,"50")+COUNTIF(P12:P41,"60")+COUNTIF(P12:P41,"70")+COUNTIF(P12:P41,"80")+COUNTIF(P12:P41,"90")+COUNTIF(P12:P41,"100")</f>
        <v>0</v>
      </c>
      <c r="N47" s="64"/>
      <c r="O47" s="64"/>
      <c r="P47" s="64"/>
    </row>
  </sheetData>
  <sheetProtection selectLockedCells="1"/>
  <mergeCells count="24">
    <mergeCell ref="B47:D47"/>
    <mergeCell ref="E47:H47"/>
    <mergeCell ref="I47:L47"/>
    <mergeCell ref="M47:P47"/>
    <mergeCell ref="B45:D45"/>
    <mergeCell ref="E45:H45"/>
    <mergeCell ref="I45:L45"/>
    <mergeCell ref="M45:P45"/>
    <mergeCell ref="B46:D46"/>
    <mergeCell ref="E46:H46"/>
    <mergeCell ref="I46:L46"/>
    <mergeCell ref="M46:P46"/>
    <mergeCell ref="F8:K8"/>
    <mergeCell ref="F9:K9"/>
    <mergeCell ref="A10:Q10"/>
    <mergeCell ref="E44:H44"/>
    <mergeCell ref="I44:L44"/>
    <mergeCell ref="M44:P44"/>
    <mergeCell ref="D4:E4"/>
    <mergeCell ref="G4:Q4"/>
    <mergeCell ref="D5:E5"/>
    <mergeCell ref="G5:Q5"/>
    <mergeCell ref="D6:E6"/>
    <mergeCell ref="G6:Q6"/>
  </mergeCells>
  <conditionalFormatting sqref="H12:H42 L12:L41 P12:P42">
    <cfRule type="cellIs" priority="1" dxfId="2" operator="between" stopIfTrue="1">
      <formula>1</formula>
      <formula>10</formula>
    </cfRule>
    <cfRule type="cellIs" priority="2" dxfId="1" operator="between" stopIfTrue="1">
      <formula>15</formula>
      <formula>30</formula>
    </cfRule>
    <cfRule type="cellIs" priority="3" dxfId="0" operator="between" stopIfTrue="1">
      <formula>35</formula>
      <formula>100</formula>
    </cfRule>
  </conditionalFormatting>
  <printOptions/>
  <pageMargins left="0.25" right="0.25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NRuiz</dc:creator>
  <cp:keywords/>
  <dc:description/>
  <cp:lastModifiedBy>larad</cp:lastModifiedBy>
  <cp:lastPrinted>2020-11-16T23:08:51Z</cp:lastPrinted>
  <dcterms:created xsi:type="dcterms:W3CDTF">2012-11-27T20:40:21Z</dcterms:created>
  <dcterms:modified xsi:type="dcterms:W3CDTF">2021-04-27T10:21:47Z</dcterms:modified>
  <cp:category/>
  <cp:version/>
  <cp:contentType/>
  <cp:contentStatus/>
  <cp:revision>48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inator">
    <vt:lpwstr>Microsoft Word 2008</vt:lpwstr>
  </property>
  <property fmtid="{D5CDD505-2E9C-101B-9397-08002B2CF9AE}" pid="3" name="ProgId">
    <vt:lpwstr>Word.Document</vt:lpwstr>
  </property>
</Properties>
</file>